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375" windowWidth="14115" windowHeight="8670" activeTab="0"/>
  </bookViews>
  <sheets>
    <sheet name="Ит_М" sheetId="1" r:id="rId1"/>
    <sheet name="Ит_Ж" sheetId="2" r:id="rId2"/>
    <sheet name="Общий зачет" sheetId="3" r:id="rId3"/>
  </sheets>
  <definedNames/>
  <calcPr fullCalcOnLoad="1"/>
</workbook>
</file>

<file path=xl/sharedStrings.xml><?xml version="1.0" encoding="utf-8"?>
<sst xmlns="http://schemas.openxmlformats.org/spreadsheetml/2006/main" count="341" uniqueCount="70">
  <si>
    <t>Владимир</t>
  </si>
  <si>
    <t>ТОР</t>
  </si>
  <si>
    <t>Итоговый протокол</t>
  </si>
  <si>
    <t>Ольга</t>
  </si>
  <si>
    <t>Команда</t>
  </si>
  <si>
    <t>Квалиф</t>
  </si>
  <si>
    <t>№</t>
  </si>
  <si>
    <t>Александр</t>
  </si>
  <si>
    <t>Сарапаев</t>
  </si>
  <si>
    <t>Сергей</t>
  </si>
  <si>
    <t>Р-д</t>
  </si>
  <si>
    <t xml:space="preserve">             1 трасса</t>
  </si>
  <si>
    <t xml:space="preserve">             2 трасса</t>
  </si>
  <si>
    <t>баллы</t>
  </si>
  <si>
    <t>Анна</t>
  </si>
  <si>
    <t>рез-т</t>
  </si>
  <si>
    <t>кмс</t>
  </si>
  <si>
    <t>б/р</t>
  </si>
  <si>
    <t>Место</t>
  </si>
  <si>
    <t>Имя</t>
  </si>
  <si>
    <t>Рез-т</t>
  </si>
  <si>
    <t>г.р.</t>
  </si>
  <si>
    <t>Финал</t>
  </si>
  <si>
    <t>МГУПИ</t>
  </si>
  <si>
    <t>Фамилия</t>
  </si>
  <si>
    <t xml:space="preserve"> Место</t>
  </si>
  <si>
    <t>мс</t>
  </si>
  <si>
    <t>ВСТРЕЧА ДРУЗЕЙ</t>
  </si>
  <si>
    <t xml:space="preserve">                   СК МГТУ, Скалодром                                                                                                                                                          17 декабря 2011г.</t>
  </si>
  <si>
    <t>Трудность. Мужчины 50+</t>
  </si>
  <si>
    <t>Дорфман</t>
  </si>
  <si>
    <t>Лев</t>
  </si>
  <si>
    <t>а/к МЭИ</t>
  </si>
  <si>
    <t>Каячев</t>
  </si>
  <si>
    <t>Грачев</t>
  </si>
  <si>
    <t>Юрий</t>
  </si>
  <si>
    <t>Супер</t>
  </si>
  <si>
    <t>25-</t>
  </si>
  <si>
    <t>28-</t>
  </si>
  <si>
    <t>Легких</t>
  </si>
  <si>
    <t>МВТУ</t>
  </si>
  <si>
    <t>Шаранин</t>
  </si>
  <si>
    <t>МИФИ</t>
  </si>
  <si>
    <t>Ветров</t>
  </si>
  <si>
    <t>8+</t>
  </si>
  <si>
    <t>Трудность. Мужчины 60+</t>
  </si>
  <si>
    <t>Козырев</t>
  </si>
  <si>
    <t>Зенит С-Пб</t>
  </si>
  <si>
    <t>24+</t>
  </si>
  <si>
    <t>Коломыцев</t>
  </si>
  <si>
    <t>Яночкин</t>
  </si>
  <si>
    <t>мсмк</t>
  </si>
  <si>
    <t>21-</t>
  </si>
  <si>
    <t>Мартынов</t>
  </si>
  <si>
    <t>Леонид</t>
  </si>
  <si>
    <t>22-</t>
  </si>
  <si>
    <t>Трудность. Мужчины 70+</t>
  </si>
  <si>
    <t>Овчинникоа</t>
  </si>
  <si>
    <t>Анатолий</t>
  </si>
  <si>
    <t>змс</t>
  </si>
  <si>
    <t>Космачев</t>
  </si>
  <si>
    <t>Олег</t>
  </si>
  <si>
    <t>Трудность. Мужчины 80+</t>
  </si>
  <si>
    <t>Трудность. Женщины 45+</t>
  </si>
  <si>
    <t>Тарасова</t>
  </si>
  <si>
    <t>Сарапаева</t>
  </si>
  <si>
    <t>Власова</t>
  </si>
  <si>
    <t>Грачева</t>
  </si>
  <si>
    <t>Юлия</t>
  </si>
  <si>
    <t>Общий зачет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</si>
</sst>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\ ;\-#,##0.00\ \ "/>
    <numFmt numFmtId="165" formatCode="0.000"/>
    <numFmt numFmtId="166" formatCode="0.0"/>
  </numFmts>
  <fonts count="45"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6" fillId="0" borderId="1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wrapText="1"/>
    </xf>
    <xf numFmtId="47" fontId="0" fillId="0" borderId="11" xfId="0" applyNumberFormat="1" applyFill="1" applyBorder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12" fontId="5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2" fontId="5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7" fontId="0" fillId="0" borderId="11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R37" sqref="R37"/>
    </sheetView>
  </sheetViews>
  <sheetFormatPr defaultColWidth="9.140625" defaultRowHeight="12.75" customHeight="1"/>
  <cols>
    <col min="1" max="1" width="4.57421875" style="0" customWidth="1"/>
    <col min="2" max="2" width="6.421875" style="0" customWidth="1"/>
    <col min="3" max="3" width="15.421875" style="0" customWidth="1"/>
    <col min="4" max="4" width="15.28125" style="0" customWidth="1"/>
    <col min="5" max="5" width="16.28125" style="0" customWidth="1"/>
    <col min="6" max="13" width="6.28125" style="0" customWidth="1"/>
    <col min="14" max="15" width="7.7109375" style="22" customWidth="1"/>
    <col min="16" max="16" width="6.140625" style="0" customWidth="1"/>
    <col min="17" max="17" width="7.140625" style="22" customWidth="1"/>
  </cols>
  <sheetData>
    <row r="1" spans="1:16" ht="18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">
      <c r="A2" s="13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5" ht="18">
      <c r="A3" s="8"/>
      <c r="N3"/>
      <c r="O3"/>
    </row>
    <row r="4" spans="1:16" ht="15.75">
      <c r="A4" s="15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16" t="s">
        <v>28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ht="12.75" customHeight="1">
      <c r="A6" s="18" t="s">
        <v>6</v>
      </c>
      <c r="B6" s="19" t="s">
        <v>18</v>
      </c>
      <c r="C6" s="10" t="s">
        <v>24</v>
      </c>
      <c r="D6" s="10" t="s">
        <v>19</v>
      </c>
      <c r="E6" s="10" t="s">
        <v>4</v>
      </c>
      <c r="F6" s="10" t="s">
        <v>21</v>
      </c>
      <c r="G6" s="10" t="s">
        <v>10</v>
      </c>
      <c r="H6" s="27" t="s">
        <v>11</v>
      </c>
      <c r="I6" s="28"/>
      <c r="J6" s="29"/>
      <c r="K6" s="27" t="s">
        <v>12</v>
      </c>
      <c r="L6" s="28"/>
      <c r="M6" s="29"/>
      <c r="N6" s="30" t="s">
        <v>15</v>
      </c>
      <c r="O6" s="31">
        <v>0.5</v>
      </c>
      <c r="P6" s="30"/>
      <c r="Q6" s="35" t="s">
        <v>36</v>
      </c>
    </row>
    <row r="7" spans="1:17" ht="12.75">
      <c r="A7" s="14"/>
      <c r="B7" s="11"/>
      <c r="C7" s="11"/>
      <c r="D7" s="11"/>
      <c r="E7" s="11"/>
      <c r="F7" s="11"/>
      <c r="G7" s="12"/>
      <c r="H7" s="32" t="s">
        <v>20</v>
      </c>
      <c r="I7" s="5" t="s">
        <v>25</v>
      </c>
      <c r="J7" s="5" t="s">
        <v>13</v>
      </c>
      <c r="K7" s="33" t="s">
        <v>20</v>
      </c>
      <c r="L7" s="5" t="s">
        <v>25</v>
      </c>
      <c r="M7" s="5" t="s">
        <v>13</v>
      </c>
      <c r="N7" s="34" t="s">
        <v>5</v>
      </c>
      <c r="O7" s="34" t="s">
        <v>22</v>
      </c>
      <c r="P7" s="34" t="s">
        <v>22</v>
      </c>
      <c r="Q7" s="36" t="s">
        <v>22</v>
      </c>
    </row>
    <row r="8" spans="1:17" ht="12.75">
      <c r="A8" s="1">
        <v>1</v>
      </c>
      <c r="B8" s="2">
        <v>1</v>
      </c>
      <c r="C8" s="3" t="s">
        <v>30</v>
      </c>
      <c r="D8" s="3" t="s">
        <v>31</v>
      </c>
      <c r="E8" s="3" t="s">
        <v>32</v>
      </c>
      <c r="F8" s="3">
        <v>1961</v>
      </c>
      <c r="G8" s="4" t="s">
        <v>26</v>
      </c>
      <c r="H8" s="4" t="s">
        <v>1</v>
      </c>
      <c r="I8" s="4">
        <v>1</v>
      </c>
      <c r="J8" s="4">
        <v>3</v>
      </c>
      <c r="K8" s="4" t="s">
        <v>1</v>
      </c>
      <c r="L8" s="4">
        <v>1</v>
      </c>
      <c r="M8" s="4">
        <v>3</v>
      </c>
      <c r="N8" s="24">
        <f aca="true" t="shared" si="0" ref="N8:N13">SQRT((J8*M8))</f>
        <v>3</v>
      </c>
      <c r="O8" s="24" t="s">
        <v>1</v>
      </c>
      <c r="P8" s="4" t="s">
        <v>1</v>
      </c>
      <c r="Q8" s="23">
        <v>29</v>
      </c>
    </row>
    <row r="9" spans="1:17" ht="12.75">
      <c r="A9" s="1">
        <v>2</v>
      </c>
      <c r="B9" s="2">
        <v>2</v>
      </c>
      <c r="C9" s="3" t="s">
        <v>33</v>
      </c>
      <c r="D9" s="3" t="s">
        <v>7</v>
      </c>
      <c r="E9" s="3" t="s">
        <v>32</v>
      </c>
      <c r="F9" s="3">
        <v>1955</v>
      </c>
      <c r="G9" s="4" t="s">
        <v>26</v>
      </c>
      <c r="H9" s="4" t="s">
        <v>1</v>
      </c>
      <c r="I9" s="4">
        <v>1</v>
      </c>
      <c r="J9" s="4">
        <v>3</v>
      </c>
      <c r="K9" s="4" t="s">
        <v>1</v>
      </c>
      <c r="L9" s="4">
        <v>1</v>
      </c>
      <c r="M9" s="4">
        <v>3</v>
      </c>
      <c r="N9" s="24">
        <f t="shared" si="0"/>
        <v>3</v>
      </c>
      <c r="O9" s="24" t="s">
        <v>1</v>
      </c>
      <c r="P9" s="4" t="s">
        <v>1</v>
      </c>
      <c r="Q9" s="23" t="s">
        <v>38</v>
      </c>
    </row>
    <row r="10" spans="1:17" ht="12.75">
      <c r="A10" s="1">
        <v>3</v>
      </c>
      <c r="B10" s="2">
        <v>3</v>
      </c>
      <c r="C10" s="3" t="s">
        <v>34</v>
      </c>
      <c r="D10" s="3" t="s">
        <v>35</v>
      </c>
      <c r="E10" s="3" t="s">
        <v>32</v>
      </c>
      <c r="F10" s="3">
        <v>1958</v>
      </c>
      <c r="G10" s="4">
        <v>1</v>
      </c>
      <c r="H10" s="4" t="s">
        <v>1</v>
      </c>
      <c r="I10" s="4">
        <v>1</v>
      </c>
      <c r="J10" s="4">
        <v>3</v>
      </c>
      <c r="K10" s="4" t="s">
        <v>1</v>
      </c>
      <c r="L10" s="4">
        <v>1</v>
      </c>
      <c r="M10" s="4">
        <v>3</v>
      </c>
      <c r="N10" s="24">
        <f t="shared" si="0"/>
        <v>3</v>
      </c>
      <c r="O10" s="24" t="s">
        <v>37</v>
      </c>
      <c r="P10" s="4"/>
      <c r="Q10" s="23"/>
    </row>
    <row r="11" spans="1:17" ht="12.75">
      <c r="A11" s="1">
        <v>4</v>
      </c>
      <c r="B11" s="2">
        <v>4</v>
      </c>
      <c r="C11" s="3" t="s">
        <v>39</v>
      </c>
      <c r="D11" s="3" t="s">
        <v>0</v>
      </c>
      <c r="E11" s="3" t="s">
        <v>40</v>
      </c>
      <c r="F11" s="3">
        <v>1955</v>
      </c>
      <c r="G11" s="4" t="s">
        <v>16</v>
      </c>
      <c r="H11" s="4" t="s">
        <v>1</v>
      </c>
      <c r="I11" s="4">
        <v>1</v>
      </c>
      <c r="J11" s="4">
        <v>3</v>
      </c>
      <c r="K11" s="4" t="s">
        <v>1</v>
      </c>
      <c r="L11" s="4">
        <v>1</v>
      </c>
      <c r="M11" s="4">
        <v>3</v>
      </c>
      <c r="N11" s="24">
        <f t="shared" si="0"/>
        <v>3</v>
      </c>
      <c r="O11" s="25">
        <v>18</v>
      </c>
      <c r="P11" s="4"/>
      <c r="Q11" s="23"/>
    </row>
    <row r="12" spans="1:17" ht="12.75">
      <c r="A12" s="1">
        <v>5</v>
      </c>
      <c r="B12" s="2">
        <v>5</v>
      </c>
      <c r="C12" s="3" t="s">
        <v>41</v>
      </c>
      <c r="D12" s="3" t="s">
        <v>35</v>
      </c>
      <c r="E12" s="3" t="s">
        <v>42</v>
      </c>
      <c r="F12" s="3">
        <v>1954</v>
      </c>
      <c r="G12" s="4" t="s">
        <v>26</v>
      </c>
      <c r="H12" s="4" t="s">
        <v>1</v>
      </c>
      <c r="I12" s="4">
        <v>1</v>
      </c>
      <c r="J12" s="4">
        <v>3</v>
      </c>
      <c r="K12" s="4" t="s">
        <v>1</v>
      </c>
      <c r="L12" s="4">
        <v>1</v>
      </c>
      <c r="M12" s="4">
        <v>3</v>
      </c>
      <c r="N12" s="24">
        <f t="shared" si="0"/>
        <v>3</v>
      </c>
      <c r="O12" s="25">
        <v>15</v>
      </c>
      <c r="P12" s="4"/>
      <c r="Q12" s="23"/>
    </row>
    <row r="13" spans="1:17" ht="12.75">
      <c r="A13" s="1">
        <v>6</v>
      </c>
      <c r="B13" s="2">
        <v>6</v>
      </c>
      <c r="C13" s="3" t="s">
        <v>43</v>
      </c>
      <c r="D13" s="3" t="s">
        <v>35</v>
      </c>
      <c r="E13" s="7" t="s">
        <v>40</v>
      </c>
      <c r="F13" s="3">
        <v>1954</v>
      </c>
      <c r="G13" s="4">
        <v>3</v>
      </c>
      <c r="H13" s="4" t="s">
        <v>44</v>
      </c>
      <c r="I13" s="4">
        <v>6</v>
      </c>
      <c r="J13" s="4">
        <v>6</v>
      </c>
      <c r="K13" s="4">
        <v>6</v>
      </c>
      <c r="L13" s="4">
        <v>6</v>
      </c>
      <c r="M13" s="4">
        <v>6</v>
      </c>
      <c r="N13" s="24">
        <f t="shared" si="0"/>
        <v>6</v>
      </c>
      <c r="O13" s="24"/>
      <c r="P13" s="4"/>
      <c r="Q13" s="23"/>
    </row>
    <row r="14" spans="2:16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6"/>
      <c r="O14" s="26"/>
      <c r="P14" s="6"/>
    </row>
    <row r="16" spans="1:16" ht="15.75">
      <c r="A16" s="15" t="s">
        <v>45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12.75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7" ht="12.75" customHeight="1">
      <c r="A18" s="18" t="s">
        <v>6</v>
      </c>
      <c r="B18" s="19" t="s">
        <v>18</v>
      </c>
      <c r="C18" s="10" t="s">
        <v>24</v>
      </c>
      <c r="D18" s="10" t="s">
        <v>19</v>
      </c>
      <c r="E18" s="10" t="s">
        <v>4</v>
      </c>
      <c r="F18" s="10" t="s">
        <v>21</v>
      </c>
      <c r="G18" s="10" t="s">
        <v>10</v>
      </c>
      <c r="H18" s="27" t="s">
        <v>11</v>
      </c>
      <c r="I18" s="28"/>
      <c r="J18" s="29"/>
      <c r="K18" s="27" t="s">
        <v>12</v>
      </c>
      <c r="L18" s="28"/>
      <c r="M18" s="29"/>
      <c r="N18" s="30" t="s">
        <v>15</v>
      </c>
      <c r="O18" s="31">
        <v>0.5</v>
      </c>
      <c r="P18" s="30"/>
      <c r="Q18" s="35" t="s">
        <v>36</v>
      </c>
    </row>
    <row r="19" spans="1:17" ht="12.75">
      <c r="A19" s="14"/>
      <c r="B19" s="11"/>
      <c r="C19" s="11"/>
      <c r="D19" s="11"/>
      <c r="E19" s="11"/>
      <c r="F19" s="11"/>
      <c r="G19" s="12"/>
      <c r="H19" s="32" t="s">
        <v>20</v>
      </c>
      <c r="I19" s="5" t="s">
        <v>25</v>
      </c>
      <c r="J19" s="5" t="s">
        <v>13</v>
      </c>
      <c r="K19" s="33" t="s">
        <v>20</v>
      </c>
      <c r="L19" s="5" t="s">
        <v>25</v>
      </c>
      <c r="M19" s="5" t="s">
        <v>13</v>
      </c>
      <c r="N19" s="34" t="s">
        <v>5</v>
      </c>
      <c r="O19" s="34" t="s">
        <v>22</v>
      </c>
      <c r="P19" s="34" t="s">
        <v>22</v>
      </c>
      <c r="Q19" s="36" t="s">
        <v>22</v>
      </c>
    </row>
    <row r="20" spans="1:17" ht="12.75">
      <c r="A20" s="1">
        <v>1</v>
      </c>
      <c r="B20" s="2">
        <v>1</v>
      </c>
      <c r="C20" s="3" t="s">
        <v>46</v>
      </c>
      <c r="D20" s="3" t="s">
        <v>0</v>
      </c>
      <c r="E20" s="3" t="s">
        <v>47</v>
      </c>
      <c r="F20" s="3">
        <v>1947</v>
      </c>
      <c r="G20" s="4" t="s">
        <v>16</v>
      </c>
      <c r="H20" s="4" t="s">
        <v>1</v>
      </c>
      <c r="I20" s="4">
        <v>1</v>
      </c>
      <c r="J20" s="4">
        <v>2.5</v>
      </c>
      <c r="K20" s="4" t="s">
        <v>1</v>
      </c>
      <c r="L20" s="4">
        <v>1</v>
      </c>
      <c r="M20" s="4">
        <v>3</v>
      </c>
      <c r="N20" s="24">
        <f>SQRT((J20*M20))</f>
        <v>2.7386127875258306</v>
      </c>
      <c r="O20" s="24" t="s">
        <v>1</v>
      </c>
      <c r="P20" s="4" t="s">
        <v>1</v>
      </c>
      <c r="Q20" s="23" t="s">
        <v>48</v>
      </c>
    </row>
    <row r="21" spans="1:17" ht="12.75">
      <c r="A21" s="1">
        <v>2</v>
      </c>
      <c r="B21" s="2">
        <v>2</v>
      </c>
      <c r="C21" s="3" t="s">
        <v>8</v>
      </c>
      <c r="D21" s="3" t="s">
        <v>9</v>
      </c>
      <c r="E21" s="3" t="s">
        <v>40</v>
      </c>
      <c r="F21" s="3">
        <v>1950</v>
      </c>
      <c r="G21" s="4" t="s">
        <v>16</v>
      </c>
      <c r="H21" s="4" t="s">
        <v>1</v>
      </c>
      <c r="I21" s="4">
        <v>1</v>
      </c>
      <c r="J21" s="4">
        <v>2.5</v>
      </c>
      <c r="K21" s="4" t="s">
        <v>1</v>
      </c>
      <c r="L21" s="4">
        <v>1</v>
      </c>
      <c r="M21" s="4">
        <v>3</v>
      </c>
      <c r="N21" s="24">
        <f>SQRT((J21*M21))</f>
        <v>2.7386127875258306</v>
      </c>
      <c r="O21" s="24" t="s">
        <v>1</v>
      </c>
      <c r="P21" s="4">
        <v>19</v>
      </c>
      <c r="Q21" s="23"/>
    </row>
    <row r="22" spans="1:17" ht="12.75">
      <c r="A22" s="1">
        <v>3</v>
      </c>
      <c r="B22" s="2">
        <v>3</v>
      </c>
      <c r="C22" s="3" t="s">
        <v>49</v>
      </c>
      <c r="D22" s="3" t="s">
        <v>0</v>
      </c>
      <c r="E22" s="3" t="s">
        <v>23</v>
      </c>
      <c r="F22" s="3">
        <v>1949</v>
      </c>
      <c r="G22" s="4" t="s">
        <v>26</v>
      </c>
      <c r="H22" s="4" t="s">
        <v>1</v>
      </c>
      <c r="I22" s="4">
        <v>1</v>
      </c>
      <c r="J22" s="4">
        <v>2.5</v>
      </c>
      <c r="K22" s="4" t="s">
        <v>1</v>
      </c>
      <c r="L22" s="4">
        <v>1</v>
      </c>
      <c r="M22" s="4">
        <v>3</v>
      </c>
      <c r="N22" s="24">
        <f>SQRT((J22*M22))</f>
        <v>2.7386127875258306</v>
      </c>
      <c r="O22" s="24" t="s">
        <v>37</v>
      </c>
      <c r="P22" s="4"/>
      <c r="Q22" s="23"/>
    </row>
    <row r="23" spans="1:17" ht="12.75">
      <c r="A23" s="1">
        <v>4</v>
      </c>
      <c r="B23" s="2">
        <v>4</v>
      </c>
      <c r="C23" s="3" t="s">
        <v>50</v>
      </c>
      <c r="D23" s="3" t="s">
        <v>0</v>
      </c>
      <c r="E23" s="3" t="s">
        <v>40</v>
      </c>
      <c r="F23" s="3">
        <v>1951</v>
      </c>
      <c r="G23" s="4" t="s">
        <v>51</v>
      </c>
      <c r="H23" s="4" t="s">
        <v>1</v>
      </c>
      <c r="I23" s="4">
        <v>1</v>
      </c>
      <c r="J23" s="4">
        <v>2.5</v>
      </c>
      <c r="K23" s="4" t="s">
        <v>1</v>
      </c>
      <c r="L23" s="4">
        <v>1</v>
      </c>
      <c r="M23" s="4">
        <v>3</v>
      </c>
      <c r="N23" s="24">
        <f>SQRT((J23*M23))</f>
        <v>2.7386127875258306</v>
      </c>
      <c r="O23" s="25" t="s">
        <v>52</v>
      </c>
      <c r="P23" s="4"/>
      <c r="Q23" s="23"/>
    </row>
    <row r="24" spans="1:17" ht="12.75">
      <c r="A24" s="1">
        <v>5</v>
      </c>
      <c r="B24" s="2">
        <v>5</v>
      </c>
      <c r="C24" s="3" t="s">
        <v>53</v>
      </c>
      <c r="D24" s="3" t="s">
        <v>54</v>
      </c>
      <c r="E24" s="3" t="s">
        <v>40</v>
      </c>
      <c r="F24" s="3">
        <v>1950</v>
      </c>
      <c r="G24" s="4" t="s">
        <v>26</v>
      </c>
      <c r="H24" s="4" t="s">
        <v>55</v>
      </c>
      <c r="I24" s="4">
        <v>5</v>
      </c>
      <c r="J24" s="4">
        <v>5</v>
      </c>
      <c r="K24" s="4" t="s">
        <v>1</v>
      </c>
      <c r="L24" s="4">
        <v>1</v>
      </c>
      <c r="M24" s="4">
        <v>3</v>
      </c>
      <c r="N24" s="24">
        <f>SQRT((J24*M24))</f>
        <v>3.872983346207417</v>
      </c>
      <c r="O24" s="25"/>
      <c r="P24" s="4"/>
      <c r="Q24" s="23"/>
    </row>
    <row r="27" spans="1:16" ht="15.75">
      <c r="A27" s="15" t="s">
        <v>56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6" ht="12.7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7" ht="12.75" customHeight="1">
      <c r="A29" s="18" t="s">
        <v>6</v>
      </c>
      <c r="B29" s="19" t="s">
        <v>18</v>
      </c>
      <c r="C29" s="10" t="s">
        <v>24</v>
      </c>
      <c r="D29" s="10" t="s">
        <v>19</v>
      </c>
      <c r="E29" s="10" t="s">
        <v>4</v>
      </c>
      <c r="F29" s="10" t="s">
        <v>21</v>
      </c>
      <c r="G29" s="10" t="s">
        <v>10</v>
      </c>
      <c r="H29" s="27" t="s">
        <v>11</v>
      </c>
      <c r="I29" s="28"/>
      <c r="J29" s="29"/>
      <c r="K29" s="27" t="s">
        <v>12</v>
      </c>
      <c r="L29" s="28"/>
      <c r="M29" s="29"/>
      <c r="N29" s="30" t="s">
        <v>15</v>
      </c>
      <c r="O29" s="31">
        <v>0.5</v>
      </c>
      <c r="P29" s="30"/>
      <c r="Q29" s="35" t="s">
        <v>36</v>
      </c>
    </row>
    <row r="30" spans="1:17" ht="12.75">
      <c r="A30" s="14"/>
      <c r="B30" s="11"/>
      <c r="C30" s="11"/>
      <c r="D30" s="11"/>
      <c r="E30" s="11"/>
      <c r="F30" s="11"/>
      <c r="G30" s="12"/>
      <c r="H30" s="32" t="s">
        <v>20</v>
      </c>
      <c r="I30" s="5" t="s">
        <v>25</v>
      </c>
      <c r="J30" s="5" t="s">
        <v>13</v>
      </c>
      <c r="K30" s="33" t="s">
        <v>20</v>
      </c>
      <c r="L30" s="5" t="s">
        <v>25</v>
      </c>
      <c r="M30" s="5" t="s">
        <v>13</v>
      </c>
      <c r="N30" s="34" t="s">
        <v>5</v>
      </c>
      <c r="O30" s="34" t="s">
        <v>22</v>
      </c>
      <c r="P30" s="34" t="s">
        <v>22</v>
      </c>
      <c r="Q30" s="36" t="s">
        <v>22</v>
      </c>
    </row>
    <row r="31" spans="1:17" ht="12.75">
      <c r="A31" s="1">
        <v>1</v>
      </c>
      <c r="B31" s="2">
        <v>1</v>
      </c>
      <c r="C31" s="3" t="s">
        <v>60</v>
      </c>
      <c r="D31" s="3" t="s">
        <v>61</v>
      </c>
      <c r="E31" s="3" t="s">
        <v>40</v>
      </c>
      <c r="F31" s="3">
        <v>1936</v>
      </c>
      <c r="G31" s="4" t="s">
        <v>26</v>
      </c>
      <c r="H31" s="4" t="s">
        <v>1</v>
      </c>
      <c r="I31" s="4">
        <v>1</v>
      </c>
      <c r="J31" s="4">
        <v>1</v>
      </c>
      <c r="K31" s="4" t="s">
        <v>1</v>
      </c>
      <c r="L31" s="4">
        <v>1</v>
      </c>
      <c r="M31" s="4">
        <v>1</v>
      </c>
      <c r="N31" s="24">
        <v>1</v>
      </c>
      <c r="O31" s="24">
        <v>3</v>
      </c>
      <c r="P31" s="4"/>
      <c r="Q31" s="23"/>
    </row>
    <row r="34" spans="1:16" ht="15.75">
      <c r="A34" s="15" t="s">
        <v>62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12.75">
      <c r="B35" s="16"/>
      <c r="C35" s="17"/>
      <c r="D35" s="17"/>
      <c r="E35" s="17"/>
      <c r="F35" s="17"/>
      <c r="G35" s="17"/>
      <c r="H35" s="17"/>
      <c r="I35" s="20"/>
      <c r="J35" s="20"/>
      <c r="K35" s="20"/>
      <c r="L35" s="20"/>
      <c r="M35" s="20"/>
      <c r="N35" s="20"/>
      <c r="O35" s="20"/>
      <c r="P35" s="20"/>
    </row>
    <row r="36" spans="1:17" ht="12.75" customHeight="1">
      <c r="A36" s="18" t="s">
        <v>6</v>
      </c>
      <c r="B36" s="19" t="s">
        <v>18</v>
      </c>
      <c r="C36" s="10" t="s">
        <v>24</v>
      </c>
      <c r="D36" s="10" t="s">
        <v>19</v>
      </c>
      <c r="E36" s="10" t="s">
        <v>4</v>
      </c>
      <c r="F36" s="10" t="s">
        <v>21</v>
      </c>
      <c r="G36" s="10" t="s">
        <v>10</v>
      </c>
      <c r="H36" s="45" t="s">
        <v>20</v>
      </c>
      <c r="I36" s="9"/>
      <c r="J36" s="37"/>
      <c r="K36" s="37"/>
      <c r="L36" s="37"/>
      <c r="M36" s="37"/>
      <c r="N36" s="38"/>
      <c r="O36" s="39"/>
      <c r="P36" s="38"/>
      <c r="Q36" s="40"/>
    </row>
    <row r="37" spans="1:17" ht="12.75">
      <c r="A37" s="14"/>
      <c r="B37" s="11"/>
      <c r="C37" s="11"/>
      <c r="D37" s="11"/>
      <c r="E37" s="11"/>
      <c r="F37" s="11"/>
      <c r="G37" s="12"/>
      <c r="H37" s="45"/>
      <c r="I37" s="9"/>
      <c r="J37" s="9"/>
      <c r="K37" s="41"/>
      <c r="L37" s="9"/>
      <c r="M37" s="9"/>
      <c r="N37" s="38"/>
      <c r="O37" s="38"/>
      <c r="P37" s="38"/>
      <c r="Q37" s="40"/>
    </row>
    <row r="38" spans="1:17" ht="12.75">
      <c r="A38" s="1">
        <v>1</v>
      </c>
      <c r="B38" s="2">
        <v>1</v>
      </c>
      <c r="C38" s="3" t="s">
        <v>57</v>
      </c>
      <c r="D38" s="3" t="s">
        <v>58</v>
      </c>
      <c r="E38" s="3" t="s">
        <v>40</v>
      </c>
      <c r="F38" s="3">
        <v>1928</v>
      </c>
      <c r="G38" s="4" t="s">
        <v>59</v>
      </c>
      <c r="H38" s="4" t="s">
        <v>1</v>
      </c>
      <c r="I38" s="42"/>
      <c r="J38" s="42"/>
      <c r="K38" s="42"/>
      <c r="L38" s="42"/>
      <c r="M38" s="42"/>
      <c r="N38" s="43"/>
      <c r="O38" s="43"/>
      <c r="P38" s="42"/>
      <c r="Q38" s="44"/>
    </row>
  </sheetData>
  <sheetProtection/>
  <mergeCells count="39">
    <mergeCell ref="A34:P34"/>
    <mergeCell ref="B35:P35"/>
    <mergeCell ref="A36:A37"/>
    <mergeCell ref="B36:B37"/>
    <mergeCell ref="C36:C37"/>
    <mergeCell ref="D36:D37"/>
    <mergeCell ref="E36:E37"/>
    <mergeCell ref="F36:F37"/>
    <mergeCell ref="G36:G37"/>
    <mergeCell ref="H36:H37"/>
    <mergeCell ref="A27:P27"/>
    <mergeCell ref="B28:P28"/>
    <mergeCell ref="A29:A30"/>
    <mergeCell ref="B29:B30"/>
    <mergeCell ref="C29:C30"/>
    <mergeCell ref="D29:D30"/>
    <mergeCell ref="E29:E30"/>
    <mergeCell ref="F29:F30"/>
    <mergeCell ref="G29:G30"/>
    <mergeCell ref="C6:C7"/>
    <mergeCell ref="A16:P16"/>
    <mergeCell ref="B17:P17"/>
    <mergeCell ref="A18:A19"/>
    <mergeCell ref="B18:B19"/>
    <mergeCell ref="C18:C19"/>
    <mergeCell ref="D18:D19"/>
    <mergeCell ref="E18:E19"/>
    <mergeCell ref="F18:F19"/>
    <mergeCell ref="G18:G19"/>
    <mergeCell ref="D6:D7"/>
    <mergeCell ref="E6:E7"/>
    <mergeCell ref="F6:F7"/>
    <mergeCell ref="G6:G7"/>
    <mergeCell ref="A1:P1"/>
    <mergeCell ref="A2:P2"/>
    <mergeCell ref="A4:P4"/>
    <mergeCell ref="B5:P5"/>
    <mergeCell ref="A6:A7"/>
    <mergeCell ref="B6:B7"/>
  </mergeCells>
  <printOptions/>
  <pageMargins left="0.7480314960629921" right="0.7480314960629921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D36" sqref="D36"/>
    </sheetView>
  </sheetViews>
  <sheetFormatPr defaultColWidth="9.140625" defaultRowHeight="12.75" customHeight="1"/>
  <cols>
    <col min="1" max="1" width="4.57421875" style="0" customWidth="1"/>
    <col min="2" max="2" width="6.421875" style="0" customWidth="1"/>
    <col min="3" max="3" width="15.421875" style="0" customWidth="1"/>
    <col min="4" max="4" width="15.28125" style="0" customWidth="1"/>
    <col min="5" max="5" width="16.28125" style="0" customWidth="1"/>
    <col min="6" max="13" width="6.28125" style="0" customWidth="1"/>
    <col min="14" max="15" width="7.7109375" style="22" customWidth="1"/>
    <col min="16" max="16" width="6.140625" style="0" customWidth="1"/>
  </cols>
  <sheetData>
    <row r="1" spans="1:16" ht="18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">
      <c r="A2" s="13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5" ht="18">
      <c r="A3" s="8"/>
      <c r="N3"/>
      <c r="O3"/>
    </row>
    <row r="4" spans="1:16" ht="15.75">
      <c r="A4" s="15" t="s">
        <v>63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16" t="s">
        <v>28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 customHeight="1">
      <c r="A6" s="18" t="s">
        <v>6</v>
      </c>
      <c r="B6" s="19" t="s">
        <v>18</v>
      </c>
      <c r="C6" s="10" t="s">
        <v>24</v>
      </c>
      <c r="D6" s="10" t="s">
        <v>19</v>
      </c>
      <c r="E6" s="10" t="s">
        <v>4</v>
      </c>
      <c r="F6" s="10" t="s">
        <v>21</v>
      </c>
      <c r="G6" s="10" t="s">
        <v>10</v>
      </c>
      <c r="H6" s="27" t="s">
        <v>11</v>
      </c>
      <c r="I6" s="28"/>
      <c r="J6" s="29"/>
      <c r="K6" s="27" t="s">
        <v>12</v>
      </c>
      <c r="L6" s="28"/>
      <c r="M6" s="29"/>
      <c r="N6" s="30" t="s">
        <v>15</v>
      </c>
      <c r="O6" s="31">
        <v>0.5</v>
      </c>
      <c r="P6" s="30"/>
    </row>
    <row r="7" spans="1:16" ht="12.75">
      <c r="A7" s="14"/>
      <c r="B7" s="11"/>
      <c r="C7" s="11"/>
      <c r="D7" s="11"/>
      <c r="E7" s="11"/>
      <c r="F7" s="11"/>
      <c r="G7" s="12"/>
      <c r="H7" s="32" t="s">
        <v>20</v>
      </c>
      <c r="I7" s="5" t="s">
        <v>25</v>
      </c>
      <c r="J7" s="5" t="s">
        <v>13</v>
      </c>
      <c r="K7" s="33" t="s">
        <v>20</v>
      </c>
      <c r="L7" s="5" t="s">
        <v>25</v>
      </c>
      <c r="M7" s="5" t="s">
        <v>13</v>
      </c>
      <c r="N7" s="34" t="s">
        <v>5</v>
      </c>
      <c r="O7" s="34" t="s">
        <v>22</v>
      </c>
      <c r="P7" s="34" t="s">
        <v>22</v>
      </c>
    </row>
    <row r="8" spans="1:16" ht="12.75">
      <c r="A8" s="1">
        <v>1</v>
      </c>
      <c r="B8" s="2">
        <v>1</v>
      </c>
      <c r="C8" s="3" t="s">
        <v>64</v>
      </c>
      <c r="D8" s="3" t="s">
        <v>14</v>
      </c>
      <c r="E8" s="3" t="s">
        <v>40</v>
      </c>
      <c r="F8" s="3">
        <v>1958</v>
      </c>
      <c r="G8" s="4" t="s">
        <v>26</v>
      </c>
      <c r="H8" s="4" t="s">
        <v>1</v>
      </c>
      <c r="I8" s="4">
        <v>1</v>
      </c>
      <c r="J8" s="4">
        <v>2.5</v>
      </c>
      <c r="K8" s="4" t="s">
        <v>1</v>
      </c>
      <c r="L8" s="4">
        <v>2.5</v>
      </c>
      <c r="M8" s="4">
        <v>3</v>
      </c>
      <c r="N8" s="24">
        <f>SQRT((J8*M8))</f>
        <v>2.7386127875258306</v>
      </c>
      <c r="O8" s="24" t="s">
        <v>1</v>
      </c>
      <c r="P8" s="4">
        <v>14.5</v>
      </c>
    </row>
    <row r="9" spans="1:16" ht="12.75">
      <c r="A9" s="1">
        <v>2</v>
      </c>
      <c r="B9" s="2">
        <v>2</v>
      </c>
      <c r="C9" s="3" t="s">
        <v>65</v>
      </c>
      <c r="D9" s="3" t="s">
        <v>14</v>
      </c>
      <c r="E9" s="3" t="s">
        <v>40</v>
      </c>
      <c r="F9" s="3">
        <v>1960</v>
      </c>
      <c r="G9" s="4" t="s">
        <v>17</v>
      </c>
      <c r="H9" s="4" t="s">
        <v>1</v>
      </c>
      <c r="I9" s="4">
        <v>1</v>
      </c>
      <c r="J9" s="4">
        <v>2.5</v>
      </c>
      <c r="K9" s="4" t="s">
        <v>1</v>
      </c>
      <c r="L9" s="4">
        <v>2.5</v>
      </c>
      <c r="M9" s="4">
        <v>3</v>
      </c>
      <c r="N9" s="24">
        <f>SQRT((J9*M9))</f>
        <v>2.7386127875258306</v>
      </c>
      <c r="O9" s="25">
        <v>21</v>
      </c>
      <c r="P9" s="4"/>
    </row>
    <row r="10" spans="1:16" ht="12.75">
      <c r="A10" s="1">
        <v>3</v>
      </c>
      <c r="B10" s="2">
        <v>3</v>
      </c>
      <c r="C10" s="3" t="s">
        <v>66</v>
      </c>
      <c r="D10" s="3" t="s">
        <v>3</v>
      </c>
      <c r="E10" s="3" t="s">
        <v>42</v>
      </c>
      <c r="F10" s="3">
        <v>1962</v>
      </c>
      <c r="G10" s="4" t="s">
        <v>16</v>
      </c>
      <c r="H10" s="4" t="s">
        <v>1</v>
      </c>
      <c r="I10" s="4">
        <v>1</v>
      </c>
      <c r="J10" s="4">
        <v>2.5</v>
      </c>
      <c r="K10" s="4" t="s">
        <v>1</v>
      </c>
      <c r="L10" s="4">
        <v>2.5</v>
      </c>
      <c r="M10" s="4">
        <v>3</v>
      </c>
      <c r="N10" s="24">
        <f>SQRT((J10*M10))</f>
        <v>2.7386127875258306</v>
      </c>
      <c r="O10" s="25">
        <v>20</v>
      </c>
      <c r="P10" s="4"/>
    </row>
    <row r="11" spans="1:16" ht="12.75">
      <c r="A11" s="1">
        <v>4</v>
      </c>
      <c r="B11" s="2">
        <v>4</v>
      </c>
      <c r="C11" s="3" t="s">
        <v>67</v>
      </c>
      <c r="D11" s="3" t="s">
        <v>68</v>
      </c>
      <c r="E11" s="3" t="s">
        <v>32</v>
      </c>
      <c r="F11" s="3">
        <v>1965</v>
      </c>
      <c r="G11" s="4">
        <v>1</v>
      </c>
      <c r="H11" s="4" t="s">
        <v>1</v>
      </c>
      <c r="I11" s="4">
        <v>1</v>
      </c>
      <c r="J11" s="4">
        <v>2.5</v>
      </c>
      <c r="K11" s="4" t="s">
        <v>1</v>
      </c>
      <c r="L11" s="4">
        <v>2.5</v>
      </c>
      <c r="M11" s="4">
        <v>3</v>
      </c>
      <c r="N11" s="24">
        <f>SQRT((J11*M11))</f>
        <v>2.7386127875258306</v>
      </c>
      <c r="O11" s="25">
        <v>18</v>
      </c>
      <c r="P11" s="4"/>
    </row>
  </sheetData>
  <sheetProtection/>
  <mergeCells count="11">
    <mergeCell ref="G6:G7"/>
    <mergeCell ref="A1:P1"/>
    <mergeCell ref="A2:P2"/>
    <mergeCell ref="A4:P4"/>
    <mergeCell ref="B5:P5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1968503937007874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K34" sqref="K34"/>
    </sheetView>
  </sheetViews>
  <sheetFormatPr defaultColWidth="9.140625" defaultRowHeight="12.75" customHeight="1"/>
  <cols>
    <col min="1" max="1" width="4.57421875" style="0" customWidth="1"/>
    <col min="2" max="2" width="6.421875" style="0" customWidth="1"/>
    <col min="3" max="3" width="15.421875" style="0" customWidth="1"/>
    <col min="4" max="4" width="15.28125" style="0" customWidth="1"/>
    <col min="5" max="5" width="16.28125" style="22" customWidth="1"/>
    <col min="6" max="6" width="6.28125" style="22" customWidth="1"/>
    <col min="7" max="13" width="6.28125" style="0" customWidth="1"/>
    <col min="14" max="15" width="7.7109375" style="22" customWidth="1"/>
    <col min="16" max="16" width="6.140625" style="0" customWidth="1"/>
    <col min="17" max="17" width="7.140625" style="22" customWidth="1"/>
  </cols>
  <sheetData>
    <row r="1" spans="1:16" ht="18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">
      <c r="A2" s="13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5" ht="18">
      <c r="A3" s="8"/>
      <c r="N3"/>
      <c r="O3"/>
    </row>
    <row r="4" spans="1:16" ht="15.75">
      <c r="A4" s="15" t="s">
        <v>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16" t="s">
        <v>28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ht="12.75" customHeight="1">
      <c r="A6" s="18" t="s">
        <v>6</v>
      </c>
      <c r="B6" s="19" t="s">
        <v>18</v>
      </c>
      <c r="C6" s="10" t="s">
        <v>24</v>
      </c>
      <c r="D6" s="10" t="s">
        <v>19</v>
      </c>
      <c r="E6" s="10" t="s">
        <v>4</v>
      </c>
      <c r="F6" s="10" t="s">
        <v>21</v>
      </c>
      <c r="G6" s="10" t="s">
        <v>10</v>
      </c>
      <c r="H6" s="27" t="s">
        <v>11</v>
      </c>
      <c r="I6" s="28"/>
      <c r="J6" s="29"/>
      <c r="K6" s="27" t="s">
        <v>12</v>
      </c>
      <c r="L6" s="28"/>
      <c r="M6" s="29"/>
      <c r="N6" s="30" t="s">
        <v>15</v>
      </c>
      <c r="O6" s="31">
        <v>0.5</v>
      </c>
      <c r="P6" s="30"/>
      <c r="Q6" s="35" t="s">
        <v>36</v>
      </c>
    </row>
    <row r="7" spans="1:17" ht="12.75">
      <c r="A7" s="14"/>
      <c r="B7" s="11"/>
      <c r="C7" s="11"/>
      <c r="D7" s="11"/>
      <c r="E7" s="46"/>
      <c r="F7" s="46"/>
      <c r="G7" s="12"/>
      <c r="H7" s="32" t="s">
        <v>20</v>
      </c>
      <c r="I7" s="5" t="s">
        <v>25</v>
      </c>
      <c r="J7" s="5" t="s">
        <v>13</v>
      </c>
      <c r="K7" s="33" t="s">
        <v>20</v>
      </c>
      <c r="L7" s="5" t="s">
        <v>25</v>
      </c>
      <c r="M7" s="5" t="s">
        <v>13</v>
      </c>
      <c r="N7" s="34" t="s">
        <v>5</v>
      </c>
      <c r="O7" s="34" t="s">
        <v>22</v>
      </c>
      <c r="P7" s="34" t="s">
        <v>22</v>
      </c>
      <c r="Q7" s="36" t="s">
        <v>22</v>
      </c>
    </row>
    <row r="8" spans="1:17" ht="12.75">
      <c r="A8" s="1">
        <v>1</v>
      </c>
      <c r="B8" s="2">
        <v>1</v>
      </c>
      <c r="C8" s="3" t="s">
        <v>30</v>
      </c>
      <c r="D8" s="3" t="s">
        <v>31</v>
      </c>
      <c r="E8" s="4" t="s">
        <v>32</v>
      </c>
      <c r="F8" s="4">
        <v>1961</v>
      </c>
      <c r="G8" s="4" t="s">
        <v>26</v>
      </c>
      <c r="H8" s="4" t="s">
        <v>1</v>
      </c>
      <c r="I8" s="4">
        <v>1</v>
      </c>
      <c r="J8" s="4">
        <v>7.5</v>
      </c>
      <c r="K8" s="4" t="s">
        <v>1</v>
      </c>
      <c r="L8" s="4">
        <v>1</v>
      </c>
      <c r="M8" s="4">
        <v>8</v>
      </c>
      <c r="N8" s="24">
        <f>SQRT((J8*M8))</f>
        <v>7.745966692414834</v>
      </c>
      <c r="O8" s="24" t="s">
        <v>1</v>
      </c>
      <c r="P8" s="4" t="s">
        <v>1</v>
      </c>
      <c r="Q8" s="23">
        <v>29</v>
      </c>
    </row>
    <row r="9" spans="1:17" ht="12.75">
      <c r="A9" s="1">
        <v>2</v>
      </c>
      <c r="B9" s="2">
        <v>2</v>
      </c>
      <c r="C9" s="3" t="s">
        <v>33</v>
      </c>
      <c r="D9" s="3" t="s">
        <v>7</v>
      </c>
      <c r="E9" s="4" t="s">
        <v>32</v>
      </c>
      <c r="F9" s="4">
        <v>1955</v>
      </c>
      <c r="G9" s="4" t="s">
        <v>26</v>
      </c>
      <c r="H9" s="4" t="s">
        <v>1</v>
      </c>
      <c r="I9" s="4">
        <v>1</v>
      </c>
      <c r="J9" s="4">
        <v>7.5</v>
      </c>
      <c r="K9" s="4" t="s">
        <v>1</v>
      </c>
      <c r="L9" s="4">
        <v>1</v>
      </c>
      <c r="M9" s="4">
        <v>8</v>
      </c>
      <c r="N9" s="24">
        <f>SQRT((J9*M9))</f>
        <v>7.745966692414834</v>
      </c>
      <c r="O9" s="24" t="s">
        <v>1</v>
      </c>
      <c r="P9" s="4" t="s">
        <v>1</v>
      </c>
      <c r="Q9" s="23" t="s">
        <v>38</v>
      </c>
    </row>
    <row r="10" spans="1:17" ht="12.75">
      <c r="A10" s="1">
        <v>3</v>
      </c>
      <c r="B10" s="2">
        <v>3</v>
      </c>
      <c r="C10" s="3" t="s">
        <v>46</v>
      </c>
      <c r="D10" s="3" t="s">
        <v>0</v>
      </c>
      <c r="E10" s="4" t="s">
        <v>47</v>
      </c>
      <c r="F10" s="4">
        <v>1947</v>
      </c>
      <c r="G10" s="4" t="s">
        <v>16</v>
      </c>
      <c r="H10" s="4" t="s">
        <v>1</v>
      </c>
      <c r="I10" s="4">
        <v>1</v>
      </c>
      <c r="J10" s="4">
        <v>7.5</v>
      </c>
      <c r="K10" s="4" t="s">
        <v>1</v>
      </c>
      <c r="L10" s="4">
        <v>1</v>
      </c>
      <c r="M10" s="4">
        <v>8</v>
      </c>
      <c r="N10" s="24">
        <f>SQRT((J10*M10))</f>
        <v>7.745966692414834</v>
      </c>
      <c r="O10" s="24" t="s">
        <v>1</v>
      </c>
      <c r="P10" s="4" t="s">
        <v>1</v>
      </c>
      <c r="Q10" s="23" t="s">
        <v>48</v>
      </c>
    </row>
    <row r="11" spans="1:17" ht="12.75">
      <c r="A11" s="1">
        <v>4</v>
      </c>
      <c r="B11" s="2">
        <v>4</v>
      </c>
      <c r="C11" s="3" t="s">
        <v>8</v>
      </c>
      <c r="D11" s="3" t="s">
        <v>9</v>
      </c>
      <c r="E11" s="4" t="s">
        <v>40</v>
      </c>
      <c r="F11" s="4">
        <v>1950</v>
      </c>
      <c r="G11" s="4" t="s">
        <v>16</v>
      </c>
      <c r="H11" s="4" t="s">
        <v>1</v>
      </c>
      <c r="I11" s="4">
        <v>1</v>
      </c>
      <c r="J11" s="4">
        <v>7.5</v>
      </c>
      <c r="K11" s="4" t="s">
        <v>1</v>
      </c>
      <c r="L11" s="4">
        <v>1</v>
      </c>
      <c r="M11" s="4">
        <v>8</v>
      </c>
      <c r="N11" s="24">
        <f>SQRT((J11*M11))</f>
        <v>7.745966692414834</v>
      </c>
      <c r="O11" s="24" t="s">
        <v>1</v>
      </c>
      <c r="P11" s="4">
        <v>19</v>
      </c>
      <c r="Q11" s="23"/>
    </row>
    <row r="12" spans="1:17" ht="12.75">
      <c r="A12" s="1">
        <v>5</v>
      </c>
      <c r="B12" s="2">
        <v>5</v>
      </c>
      <c r="C12" s="3" t="s">
        <v>64</v>
      </c>
      <c r="D12" s="3" t="s">
        <v>14</v>
      </c>
      <c r="E12" s="4" t="s">
        <v>40</v>
      </c>
      <c r="F12" s="4">
        <v>1958</v>
      </c>
      <c r="G12" s="4" t="s">
        <v>26</v>
      </c>
      <c r="H12" s="4" t="s">
        <v>1</v>
      </c>
      <c r="I12" s="4">
        <v>1</v>
      </c>
      <c r="J12" s="4">
        <v>7.5</v>
      </c>
      <c r="K12" s="4" t="s">
        <v>1</v>
      </c>
      <c r="L12" s="4">
        <v>1</v>
      </c>
      <c r="M12" s="4">
        <v>8</v>
      </c>
      <c r="N12" s="24">
        <f>SQRT((J12*M12))</f>
        <v>7.745966692414834</v>
      </c>
      <c r="O12" s="24" t="s">
        <v>1</v>
      </c>
      <c r="P12" s="4">
        <v>14.5</v>
      </c>
      <c r="Q12" s="21"/>
    </row>
    <row r="13" spans="1:17" ht="12.75">
      <c r="A13" s="1">
        <v>6</v>
      </c>
      <c r="B13" s="2">
        <v>6</v>
      </c>
      <c r="C13" s="3" t="s">
        <v>49</v>
      </c>
      <c r="D13" s="3" t="s">
        <v>0</v>
      </c>
      <c r="E13" s="4" t="s">
        <v>23</v>
      </c>
      <c r="F13" s="4">
        <v>1949</v>
      </c>
      <c r="G13" s="4" t="s">
        <v>26</v>
      </c>
      <c r="H13" s="4" t="s">
        <v>1</v>
      </c>
      <c r="I13" s="4">
        <v>1</v>
      </c>
      <c r="J13" s="4">
        <v>7.5</v>
      </c>
      <c r="K13" s="4" t="s">
        <v>1</v>
      </c>
      <c r="L13" s="4">
        <v>1</v>
      </c>
      <c r="M13" s="4">
        <v>8</v>
      </c>
      <c r="N13" s="24">
        <f>SQRT((J13*M13))</f>
        <v>7.745966692414834</v>
      </c>
      <c r="O13" s="24" t="s">
        <v>37</v>
      </c>
      <c r="P13" s="4"/>
      <c r="Q13" s="23"/>
    </row>
    <row r="14" spans="1:17" ht="12.75">
      <c r="A14" s="1">
        <v>7</v>
      </c>
      <c r="B14" s="2">
        <v>6</v>
      </c>
      <c r="C14" s="3" t="s">
        <v>34</v>
      </c>
      <c r="D14" s="3" t="s">
        <v>35</v>
      </c>
      <c r="E14" s="4" t="s">
        <v>32</v>
      </c>
      <c r="F14" s="4">
        <v>1958</v>
      </c>
      <c r="G14" s="4">
        <v>1</v>
      </c>
      <c r="H14" s="4" t="s">
        <v>1</v>
      </c>
      <c r="I14" s="4">
        <v>1</v>
      </c>
      <c r="J14" s="4">
        <v>7.5</v>
      </c>
      <c r="K14" s="4" t="s">
        <v>1</v>
      </c>
      <c r="L14" s="4">
        <v>1</v>
      </c>
      <c r="M14" s="4">
        <v>8</v>
      </c>
      <c r="N14" s="24">
        <f>SQRT((J14*M14))</f>
        <v>7.745966692414834</v>
      </c>
      <c r="O14" s="24" t="s">
        <v>37</v>
      </c>
      <c r="P14" s="4"/>
      <c r="Q14" s="23"/>
    </row>
    <row r="15" spans="1:17" ht="12.75">
      <c r="A15" s="1">
        <v>8</v>
      </c>
      <c r="B15" s="2">
        <v>8</v>
      </c>
      <c r="C15" s="3" t="s">
        <v>65</v>
      </c>
      <c r="D15" s="3" t="s">
        <v>14</v>
      </c>
      <c r="E15" s="4" t="s">
        <v>40</v>
      </c>
      <c r="F15" s="4">
        <v>1960</v>
      </c>
      <c r="G15" s="4" t="s">
        <v>17</v>
      </c>
      <c r="H15" s="4" t="s">
        <v>1</v>
      </c>
      <c r="I15" s="4">
        <v>1</v>
      </c>
      <c r="J15" s="4">
        <v>7.5</v>
      </c>
      <c r="K15" s="4" t="s">
        <v>1</v>
      </c>
      <c r="L15" s="4">
        <v>1</v>
      </c>
      <c r="M15" s="4">
        <v>8</v>
      </c>
      <c r="N15" s="24">
        <f>SQRT((J15*M15))</f>
        <v>7.745966692414834</v>
      </c>
      <c r="O15" s="25">
        <v>21</v>
      </c>
      <c r="P15" s="4"/>
      <c r="Q15" s="21"/>
    </row>
    <row r="16" spans="1:17" ht="12.75">
      <c r="A16" s="1">
        <v>9</v>
      </c>
      <c r="B16" s="2">
        <v>9</v>
      </c>
      <c r="C16" s="3" t="s">
        <v>50</v>
      </c>
      <c r="D16" s="3" t="s">
        <v>0</v>
      </c>
      <c r="E16" s="4" t="s">
        <v>40</v>
      </c>
      <c r="F16" s="4">
        <v>1951</v>
      </c>
      <c r="G16" s="4" t="s">
        <v>51</v>
      </c>
      <c r="H16" s="4" t="s">
        <v>1</v>
      </c>
      <c r="I16" s="4">
        <v>1</v>
      </c>
      <c r="J16" s="4">
        <v>7.5</v>
      </c>
      <c r="K16" s="4" t="s">
        <v>1</v>
      </c>
      <c r="L16" s="4">
        <v>1</v>
      </c>
      <c r="M16" s="4">
        <v>8</v>
      </c>
      <c r="N16" s="24">
        <f>SQRT((J16*M16))</f>
        <v>7.745966692414834</v>
      </c>
      <c r="O16" s="25" t="s">
        <v>52</v>
      </c>
      <c r="P16" s="4"/>
      <c r="Q16" s="23"/>
    </row>
    <row r="17" spans="1:17" ht="12.75">
      <c r="A17" s="1">
        <v>10</v>
      </c>
      <c r="B17" s="2">
        <v>10</v>
      </c>
      <c r="C17" s="3" t="s">
        <v>66</v>
      </c>
      <c r="D17" s="3" t="s">
        <v>3</v>
      </c>
      <c r="E17" s="4" t="s">
        <v>42</v>
      </c>
      <c r="F17" s="4">
        <v>1962</v>
      </c>
      <c r="G17" s="4" t="s">
        <v>16</v>
      </c>
      <c r="H17" s="4" t="s">
        <v>1</v>
      </c>
      <c r="I17" s="4">
        <v>1</v>
      </c>
      <c r="J17" s="4">
        <v>7.5</v>
      </c>
      <c r="K17" s="4" t="s">
        <v>1</v>
      </c>
      <c r="L17" s="4">
        <v>1</v>
      </c>
      <c r="M17" s="4">
        <v>8</v>
      </c>
      <c r="N17" s="24">
        <f>SQRT((J17*M17))</f>
        <v>7.745966692414834</v>
      </c>
      <c r="O17" s="25">
        <v>20</v>
      </c>
      <c r="P17" s="4"/>
      <c r="Q17" s="21"/>
    </row>
    <row r="18" spans="1:17" ht="12.75">
      <c r="A18" s="1">
        <v>11</v>
      </c>
      <c r="B18" s="2">
        <v>11</v>
      </c>
      <c r="C18" s="3" t="s">
        <v>67</v>
      </c>
      <c r="D18" s="3" t="s">
        <v>68</v>
      </c>
      <c r="E18" s="4" t="s">
        <v>32</v>
      </c>
      <c r="F18" s="4">
        <v>1965</v>
      </c>
      <c r="G18" s="4">
        <v>1</v>
      </c>
      <c r="H18" s="4" t="s">
        <v>1</v>
      </c>
      <c r="I18" s="4">
        <v>1</v>
      </c>
      <c r="J18" s="4">
        <v>7.5</v>
      </c>
      <c r="K18" s="4" t="s">
        <v>1</v>
      </c>
      <c r="L18" s="4">
        <v>1</v>
      </c>
      <c r="M18" s="4">
        <v>8</v>
      </c>
      <c r="N18" s="24">
        <f>SQRT((J18*M18))</f>
        <v>7.745966692414834</v>
      </c>
      <c r="O18" s="25">
        <v>18</v>
      </c>
      <c r="P18" s="4"/>
      <c r="Q18" s="21"/>
    </row>
    <row r="19" spans="1:17" ht="12.75">
      <c r="A19" s="1">
        <v>12</v>
      </c>
      <c r="B19" s="2">
        <v>11</v>
      </c>
      <c r="C19" s="3" t="s">
        <v>39</v>
      </c>
      <c r="D19" s="3" t="s">
        <v>0</v>
      </c>
      <c r="E19" s="4" t="s">
        <v>40</v>
      </c>
      <c r="F19" s="4">
        <v>1955</v>
      </c>
      <c r="G19" s="4" t="s">
        <v>16</v>
      </c>
      <c r="H19" s="4" t="s">
        <v>1</v>
      </c>
      <c r="I19" s="4">
        <v>1</v>
      </c>
      <c r="J19" s="4">
        <v>7.5</v>
      </c>
      <c r="K19" s="4" t="s">
        <v>1</v>
      </c>
      <c r="L19" s="4">
        <v>1</v>
      </c>
      <c r="M19" s="4">
        <v>8</v>
      </c>
      <c r="N19" s="24">
        <f>SQRT((J19*M19))</f>
        <v>7.745966692414834</v>
      </c>
      <c r="O19" s="25">
        <v>18</v>
      </c>
      <c r="P19" s="4"/>
      <c r="Q19" s="23"/>
    </row>
    <row r="20" spans="1:17" ht="12.75">
      <c r="A20" s="1">
        <v>13</v>
      </c>
      <c r="B20" s="2">
        <v>13</v>
      </c>
      <c r="C20" s="3" t="s">
        <v>41</v>
      </c>
      <c r="D20" s="3" t="s">
        <v>35</v>
      </c>
      <c r="E20" s="4" t="s">
        <v>42</v>
      </c>
      <c r="F20" s="4">
        <v>1954</v>
      </c>
      <c r="G20" s="4" t="s">
        <v>26</v>
      </c>
      <c r="H20" s="4" t="s">
        <v>1</v>
      </c>
      <c r="I20" s="4">
        <v>1</v>
      </c>
      <c r="J20" s="4">
        <v>7.5</v>
      </c>
      <c r="K20" s="4" t="s">
        <v>1</v>
      </c>
      <c r="L20" s="4">
        <v>1</v>
      </c>
      <c r="M20" s="4">
        <v>8</v>
      </c>
      <c r="N20" s="24">
        <f>SQRT((J20*M20))</f>
        <v>7.745966692414834</v>
      </c>
      <c r="O20" s="25">
        <v>15</v>
      </c>
      <c r="P20" s="4"/>
      <c r="Q20" s="23"/>
    </row>
    <row r="21" spans="1:17" ht="12.75">
      <c r="A21" s="1">
        <v>14</v>
      </c>
      <c r="B21" s="2">
        <v>14</v>
      </c>
      <c r="C21" s="3" t="s">
        <v>60</v>
      </c>
      <c r="D21" s="3" t="s">
        <v>61</v>
      </c>
      <c r="E21" s="4" t="s">
        <v>40</v>
      </c>
      <c r="F21" s="4">
        <v>1936</v>
      </c>
      <c r="G21" s="4" t="s">
        <v>26</v>
      </c>
      <c r="H21" s="4" t="s">
        <v>1</v>
      </c>
      <c r="I21" s="4">
        <v>1</v>
      </c>
      <c r="J21" s="4">
        <v>7.5</v>
      </c>
      <c r="K21" s="4" t="s">
        <v>1</v>
      </c>
      <c r="L21" s="4">
        <v>1</v>
      </c>
      <c r="M21" s="4">
        <v>8</v>
      </c>
      <c r="N21" s="24">
        <f>SQRT((J21*M21))</f>
        <v>7.745966692414834</v>
      </c>
      <c r="O21" s="25">
        <v>3</v>
      </c>
      <c r="P21" s="4"/>
      <c r="Q21" s="23"/>
    </row>
    <row r="22" spans="1:17" ht="12.75">
      <c r="A22" s="1">
        <v>15</v>
      </c>
      <c r="B22" s="2">
        <v>15</v>
      </c>
      <c r="C22" s="3" t="s">
        <v>53</v>
      </c>
      <c r="D22" s="3" t="s">
        <v>54</v>
      </c>
      <c r="E22" s="4" t="s">
        <v>40</v>
      </c>
      <c r="F22" s="4">
        <v>1950</v>
      </c>
      <c r="G22" s="4" t="s">
        <v>26</v>
      </c>
      <c r="H22" s="4" t="s">
        <v>55</v>
      </c>
      <c r="I22" s="4">
        <v>15</v>
      </c>
      <c r="J22" s="4">
        <v>15</v>
      </c>
      <c r="K22" s="4" t="s">
        <v>1</v>
      </c>
      <c r="L22" s="4">
        <v>1</v>
      </c>
      <c r="M22" s="4">
        <v>8</v>
      </c>
      <c r="N22" s="24">
        <f>SQRT((J22*M22))</f>
        <v>10.954451150103322</v>
      </c>
      <c r="O22" s="25"/>
      <c r="P22" s="4"/>
      <c r="Q22" s="23"/>
    </row>
    <row r="23" spans="1:17" ht="12.75">
      <c r="A23" s="1">
        <v>16</v>
      </c>
      <c r="B23" s="2">
        <v>16</v>
      </c>
      <c r="C23" s="3" t="s">
        <v>43</v>
      </c>
      <c r="D23" s="3" t="s">
        <v>35</v>
      </c>
      <c r="E23" s="47" t="s">
        <v>40</v>
      </c>
      <c r="F23" s="4">
        <v>1954</v>
      </c>
      <c r="G23" s="4">
        <v>3</v>
      </c>
      <c r="H23" s="4" t="s">
        <v>44</v>
      </c>
      <c r="I23" s="4">
        <v>16</v>
      </c>
      <c r="J23" s="4">
        <v>16</v>
      </c>
      <c r="K23" s="4">
        <v>6</v>
      </c>
      <c r="L23" s="4">
        <v>16</v>
      </c>
      <c r="M23" s="4">
        <v>16</v>
      </c>
      <c r="N23" s="24">
        <f>SQRT((J23*M23))</f>
        <v>16</v>
      </c>
      <c r="O23" s="24"/>
      <c r="P23" s="4"/>
      <c r="Q23" s="23"/>
    </row>
  </sheetData>
  <sheetProtection/>
  <mergeCells count="11">
    <mergeCell ref="G6:G7"/>
    <mergeCell ref="A1:P1"/>
    <mergeCell ref="A2:P2"/>
    <mergeCell ref="A4:P4"/>
    <mergeCell ref="B5:P5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1968503937007874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RWT</cp:lastModifiedBy>
  <cp:lastPrinted>2011-12-15T08:26:53Z</cp:lastPrinted>
  <dcterms:created xsi:type="dcterms:W3CDTF">2011-12-19T09:40:54Z</dcterms:created>
  <dcterms:modified xsi:type="dcterms:W3CDTF">2011-12-19T10:31:32Z</dcterms:modified>
  <cp:category/>
  <cp:version/>
  <cp:contentType/>
  <cp:contentStatus/>
</cp:coreProperties>
</file>