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8960" windowHeight="8520" activeTab="1"/>
  </bookViews>
  <sheets>
    <sheet name="М_полный" sheetId="8" r:id="rId1"/>
    <sheet name="Ж_полный" sheetId="7" r:id="rId2"/>
  </sheets>
  <calcPr calcId="125725"/>
</workbook>
</file>

<file path=xl/calcChain.xml><?xml version="1.0" encoding="utf-8"?>
<calcChain xmlns="http://schemas.openxmlformats.org/spreadsheetml/2006/main">
  <c r="P35" i="8"/>
  <c r="P34"/>
  <c r="P33"/>
  <c r="P32"/>
  <c r="P31"/>
  <c r="P29"/>
  <c r="P30"/>
  <c r="P27"/>
  <c r="P26"/>
  <c r="P25"/>
  <c r="P28"/>
  <c r="P23"/>
  <c r="P21"/>
  <c r="P20"/>
  <c r="P24"/>
  <c r="P18"/>
  <c r="P22"/>
  <c r="P19"/>
  <c r="P11"/>
  <c r="P12"/>
  <c r="P13"/>
  <c r="P15"/>
  <c r="P14"/>
  <c r="P17"/>
  <c r="P16"/>
  <c r="P10"/>
  <c r="O11" i="7"/>
  <c r="O10"/>
</calcChain>
</file>

<file path=xl/sharedStrings.xml><?xml version="1.0" encoding="utf-8"?>
<sst xmlns="http://schemas.openxmlformats.org/spreadsheetml/2006/main" count="220" uniqueCount="110">
  <si>
    <t>БУДЬ ГОТОВ к ОБОРОНЕ</t>
  </si>
  <si>
    <t>Протоколы Результатов</t>
  </si>
  <si>
    <t>Дудакова</t>
  </si>
  <si>
    <t>Мария</t>
  </si>
  <si>
    <t>МГТУ</t>
  </si>
  <si>
    <t>Место</t>
  </si>
  <si>
    <t>Фамилия</t>
  </si>
  <si>
    <t>Имя</t>
  </si>
  <si>
    <t>Коллектив</t>
  </si>
  <si>
    <t>г.р.</t>
  </si>
  <si>
    <t>Тушева</t>
  </si>
  <si>
    <t>Анастасия</t>
  </si>
  <si>
    <t>МАИ</t>
  </si>
  <si>
    <t>Чистякова</t>
  </si>
  <si>
    <t>Сарапаева</t>
  </si>
  <si>
    <t>Ольга</t>
  </si>
  <si>
    <t>Катаргина</t>
  </si>
  <si>
    <t>Екатерина</t>
  </si>
  <si>
    <t>Алексеева</t>
  </si>
  <si>
    <t>Елена</t>
  </si>
  <si>
    <t>Болдина</t>
  </si>
  <si>
    <t>Беата</t>
  </si>
  <si>
    <t>МИФИ</t>
  </si>
  <si>
    <t>Чугуева</t>
  </si>
  <si>
    <t>Иванова</t>
  </si>
  <si>
    <t>многоборье (плавание, скалолазание, бег, стрельба из пп)</t>
  </si>
  <si>
    <t>Женщины</t>
  </si>
  <si>
    <t>Миргалеев</t>
  </si>
  <si>
    <t>Дмитрий</t>
  </si>
  <si>
    <t>Чальцев</t>
  </si>
  <si>
    <t>Сергей</t>
  </si>
  <si>
    <t>Дружин</t>
  </si>
  <si>
    <t>Илья</t>
  </si>
  <si>
    <t>Мулярчик</t>
  </si>
  <si>
    <t>Иван</t>
  </si>
  <si>
    <t>Нор</t>
  </si>
  <si>
    <t>Евгений</t>
  </si>
  <si>
    <t>Мухин</t>
  </si>
  <si>
    <t>Битков</t>
  </si>
  <si>
    <t>Кирилл</t>
  </si>
  <si>
    <t>МГУПИ</t>
  </si>
  <si>
    <t>Александров</t>
  </si>
  <si>
    <t>Александр</t>
  </si>
  <si>
    <t>Хромой</t>
  </si>
  <si>
    <t>Коршунов</t>
  </si>
  <si>
    <t>Алексей</t>
  </si>
  <si>
    <t>Семенов</t>
  </si>
  <si>
    <t>Артем</t>
  </si>
  <si>
    <t>Раков</t>
  </si>
  <si>
    <t>Ковылин</t>
  </si>
  <si>
    <t>Редюк</t>
  </si>
  <si>
    <t>Копытин</t>
  </si>
  <si>
    <t>Игорь</t>
  </si>
  <si>
    <t>Кравец</t>
  </si>
  <si>
    <t>Константин</t>
  </si>
  <si>
    <t>Косов</t>
  </si>
  <si>
    <t>Павел</t>
  </si>
  <si>
    <t>Ануфриев</t>
  </si>
  <si>
    <t>Михаил</t>
  </si>
  <si>
    <t>Глошкин</t>
  </si>
  <si>
    <t>Арсений</t>
  </si>
  <si>
    <t>Медведев</t>
  </si>
  <si>
    <t>Даниил</t>
  </si>
  <si>
    <t>Ярлыков</t>
  </si>
  <si>
    <t>Денис</t>
  </si>
  <si>
    <t>Григорьев</t>
  </si>
  <si>
    <t>Григорий</t>
  </si>
  <si>
    <t>Лавриненко</t>
  </si>
  <si>
    <t>Владимир</t>
  </si>
  <si>
    <t>Павлов</t>
  </si>
  <si>
    <t>Максим</t>
  </si>
  <si>
    <t>Удалов</t>
  </si>
  <si>
    <t>Владислав</t>
  </si>
  <si>
    <t>Евграфов</t>
  </si>
  <si>
    <t>Абашин</t>
  </si>
  <si>
    <t>сошел</t>
  </si>
  <si>
    <t>Дармин</t>
  </si>
  <si>
    <t>Вячеслав</t>
  </si>
  <si>
    <t>штр.вр.</t>
  </si>
  <si>
    <t>1 пункт</t>
  </si>
  <si>
    <t>2 пункт</t>
  </si>
  <si>
    <t>штр.вр</t>
  </si>
  <si>
    <t>время</t>
  </si>
  <si>
    <t>2:58,,35</t>
  </si>
  <si>
    <t>1 тр (к.в.2,5м)</t>
  </si>
  <si>
    <t>2 тр (к.в.2,5м)</t>
  </si>
  <si>
    <t>100м(к.в.3м)</t>
  </si>
  <si>
    <t>на</t>
  </si>
  <si>
    <t>этапе</t>
  </si>
  <si>
    <t>1 этап: Плавание</t>
  </si>
  <si>
    <t>2 этап: Скалолазание</t>
  </si>
  <si>
    <t>ИТОГОВОЕ</t>
  </si>
  <si>
    <t xml:space="preserve">СК МГТУ    им. Н.Э.Баумана                                                                             28 октября        </t>
  </si>
  <si>
    <t>3 этап: Стрельба + Бег</t>
  </si>
  <si>
    <t>(к.в.2,5м)</t>
  </si>
  <si>
    <t>многоборье: плавание, скалолазание, бег, стрельба из п/п</t>
  </si>
  <si>
    <t>Корнилин</t>
  </si>
  <si>
    <t>Тимофей</t>
  </si>
  <si>
    <t>Андрей</t>
  </si>
  <si>
    <t>Новиков</t>
  </si>
  <si>
    <t>Шейко</t>
  </si>
  <si>
    <t>Степанов</t>
  </si>
  <si>
    <t>Высоканов</t>
  </si>
  <si>
    <t>н/я</t>
  </si>
  <si>
    <t>Соколова</t>
  </si>
  <si>
    <t>Калюкина</t>
  </si>
  <si>
    <t>Рыбникова</t>
  </si>
  <si>
    <t>Ирина</t>
  </si>
  <si>
    <t>Хорошаш</t>
  </si>
  <si>
    <t>Горячева</t>
  </si>
</sst>
</file>

<file path=xl/styles.xml><?xml version="1.0" encoding="utf-8"?>
<styleSheet xmlns="http://schemas.openxmlformats.org/spreadsheetml/2006/main">
  <numFmts count="1">
    <numFmt numFmtId="164" formatCode="mm:ss.0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0" xfId="0" applyBorder="1"/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0" fillId="0" borderId="14" xfId="0" applyBorder="1"/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applyBorder="1"/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4" fillId="0" borderId="0" xfId="0" applyFont="1"/>
    <xf numFmtId="0" fontId="0" fillId="0" borderId="2" xfId="0" applyFont="1" applyBorder="1" applyAlignment="1">
      <alignment horizontal="center"/>
    </xf>
    <xf numFmtId="164" fontId="0" fillId="0" borderId="18" xfId="0" applyNumberFormat="1" applyFont="1" applyBorder="1" applyAlignment="1">
      <alignment horizontal="center"/>
    </xf>
    <xf numFmtId="164" fontId="0" fillId="0" borderId="19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164" fontId="0" fillId="0" borderId="2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1" fillId="0" borderId="19" xfId="0" applyFont="1" applyBorder="1"/>
    <xf numFmtId="0" fontId="1" fillId="0" borderId="9" xfId="0" applyFont="1" applyBorder="1"/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7" xfId="0" applyNumberFormat="1" applyBorder="1" applyAlignment="1"/>
    <xf numFmtId="164" fontId="0" fillId="0" borderId="30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0" fontId="0" fillId="0" borderId="0" xfId="0" applyFill="1" applyBorder="1"/>
    <xf numFmtId="0" fontId="0" fillId="0" borderId="28" xfId="0" applyFont="1" applyBorder="1" applyAlignment="1">
      <alignment horizontal="center"/>
    </xf>
    <xf numFmtId="0" fontId="0" fillId="0" borderId="26" xfId="0" applyBorder="1"/>
    <xf numFmtId="0" fontId="0" fillId="0" borderId="33" xfId="0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3"/>
  <sheetViews>
    <sheetView topLeftCell="A5" workbookViewId="0">
      <selection activeCell="N26" sqref="N26:O26"/>
    </sheetView>
  </sheetViews>
  <sheetFormatPr defaultRowHeight="15"/>
  <cols>
    <col min="1" max="1" width="3.28515625" customWidth="1"/>
    <col min="2" max="2" width="6.28515625" style="1" customWidth="1"/>
    <col min="3" max="3" width="13.140625" bestFit="1" customWidth="1"/>
    <col min="4" max="5" width="11" customWidth="1"/>
    <col min="6" max="6" width="6" customWidth="1"/>
    <col min="7" max="7" width="8.140625" bestFit="1" customWidth="1"/>
    <col min="8" max="8" width="8.7109375" customWidth="1"/>
    <col min="9" max="11" width="8.140625" bestFit="1" customWidth="1"/>
    <col min="12" max="12" width="8" customWidth="1"/>
    <col min="13" max="14" width="9.5703125" bestFit="1" customWidth="1"/>
    <col min="15" max="15" width="8.140625" bestFit="1" customWidth="1"/>
    <col min="16" max="16" width="13.42578125" customWidth="1"/>
  </cols>
  <sheetData>
    <row r="1" spans="1:16" ht="21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3.5" customHeight="1">
      <c r="B2" s="8" t="s">
        <v>95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17.25" customHeight="1"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4.25" customHeight="1">
      <c r="B4" s="8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1.25" customHeight="1" thickBot="1">
      <c r="B5" s="35" t="s">
        <v>92</v>
      </c>
      <c r="C5" s="35"/>
      <c r="D5" s="35"/>
      <c r="E5" s="35"/>
      <c r="F5" s="35"/>
      <c r="G5" s="10"/>
      <c r="H5" s="10"/>
      <c r="I5" s="10"/>
      <c r="J5" s="10"/>
      <c r="K5" s="10"/>
      <c r="L5" s="10"/>
      <c r="M5" s="10"/>
      <c r="N5" s="10"/>
      <c r="O5" s="10"/>
      <c r="P5" s="35"/>
    </row>
    <row r="6" spans="1:16" ht="14.1" customHeight="1">
      <c r="B6" s="17" t="s">
        <v>5</v>
      </c>
      <c r="C6" s="17" t="s">
        <v>6</v>
      </c>
      <c r="D6" s="17" t="s">
        <v>7</v>
      </c>
      <c r="E6" s="17" t="s">
        <v>8</v>
      </c>
      <c r="F6" s="17" t="s">
        <v>9</v>
      </c>
      <c r="G6" s="76" t="s">
        <v>89</v>
      </c>
      <c r="H6" s="77"/>
      <c r="I6" s="76" t="s">
        <v>90</v>
      </c>
      <c r="J6" s="78"/>
      <c r="K6" s="78"/>
      <c r="L6" s="77"/>
      <c r="M6" s="76" t="s">
        <v>93</v>
      </c>
      <c r="N6" s="78"/>
      <c r="O6" s="77"/>
      <c r="P6" s="17"/>
    </row>
    <row r="7" spans="1:16" ht="14.1" customHeight="1" thickBot="1">
      <c r="B7" s="19"/>
      <c r="C7" s="22"/>
      <c r="D7" s="22"/>
      <c r="E7" s="22"/>
      <c r="F7" s="22"/>
      <c r="G7" s="36" t="s">
        <v>86</v>
      </c>
      <c r="H7" s="37"/>
      <c r="I7" s="38" t="s">
        <v>84</v>
      </c>
      <c r="J7" s="37"/>
      <c r="K7" s="38" t="s">
        <v>85</v>
      </c>
      <c r="L7" s="37"/>
      <c r="M7" s="19" t="s">
        <v>79</v>
      </c>
      <c r="N7" s="19" t="s">
        <v>80</v>
      </c>
      <c r="O7" s="19" t="s">
        <v>82</v>
      </c>
      <c r="P7" s="79" t="s">
        <v>91</v>
      </c>
    </row>
    <row r="8" spans="1:16" ht="14.1" customHeight="1">
      <c r="B8" s="19"/>
      <c r="C8" s="22"/>
      <c r="D8" s="22"/>
      <c r="E8" s="22"/>
      <c r="F8" s="11"/>
      <c r="G8" s="17" t="s">
        <v>82</v>
      </c>
      <c r="H8" s="24" t="s">
        <v>78</v>
      </c>
      <c r="I8" s="17" t="s">
        <v>82</v>
      </c>
      <c r="J8" s="17" t="s">
        <v>78</v>
      </c>
      <c r="K8" s="17" t="s">
        <v>82</v>
      </c>
      <c r="L8" s="17" t="s">
        <v>78</v>
      </c>
      <c r="M8" s="19" t="s">
        <v>94</v>
      </c>
      <c r="N8" s="19" t="s">
        <v>94</v>
      </c>
      <c r="O8" s="18" t="s">
        <v>87</v>
      </c>
      <c r="P8" s="80" t="s">
        <v>82</v>
      </c>
    </row>
    <row r="9" spans="1:16" ht="14.1" customHeight="1" thickBot="1">
      <c r="B9" s="21"/>
      <c r="C9" s="20"/>
      <c r="D9" s="20"/>
      <c r="E9" s="20"/>
      <c r="F9" s="23"/>
      <c r="G9" s="20"/>
      <c r="H9" s="20"/>
      <c r="I9" s="21"/>
      <c r="J9" s="20"/>
      <c r="K9" s="20"/>
      <c r="L9" s="20"/>
      <c r="M9" s="20" t="s">
        <v>78</v>
      </c>
      <c r="N9" s="20" t="s">
        <v>81</v>
      </c>
      <c r="O9" s="21" t="s">
        <v>88</v>
      </c>
      <c r="P9" s="20"/>
    </row>
    <row r="10" spans="1:16" ht="14.1" customHeight="1">
      <c r="A10" s="46">
        <v>1</v>
      </c>
      <c r="B10" s="41">
        <v>1</v>
      </c>
      <c r="C10" s="57" t="s">
        <v>27</v>
      </c>
      <c r="D10" s="57" t="s">
        <v>28</v>
      </c>
      <c r="E10" s="41" t="s">
        <v>4</v>
      </c>
      <c r="F10" s="47">
        <v>1991</v>
      </c>
      <c r="G10" s="48">
        <v>1.1410879629629629E-3</v>
      </c>
      <c r="H10" s="49">
        <v>0</v>
      </c>
      <c r="I10" s="48">
        <v>1.4791666666666667E-4</v>
      </c>
      <c r="J10" s="50">
        <v>0</v>
      </c>
      <c r="K10" s="50">
        <v>1.6342592592592591E-4</v>
      </c>
      <c r="L10" s="49">
        <v>0</v>
      </c>
      <c r="M10" s="48">
        <v>0</v>
      </c>
      <c r="N10" s="50">
        <v>0</v>
      </c>
      <c r="O10" s="49">
        <v>4.1975694444444447E-3</v>
      </c>
      <c r="P10" s="51">
        <f>SUM(F10:O10)</f>
        <v>1991.0056499999998</v>
      </c>
    </row>
    <row r="11" spans="1:16" ht="14.1" customHeight="1">
      <c r="A11" s="46">
        <v>2</v>
      </c>
      <c r="B11" s="40">
        <v>2</v>
      </c>
      <c r="C11" s="58" t="s">
        <v>29</v>
      </c>
      <c r="D11" s="58" t="s">
        <v>30</v>
      </c>
      <c r="E11" s="40" t="s">
        <v>4</v>
      </c>
      <c r="F11" s="52">
        <v>1992</v>
      </c>
      <c r="G11" s="53">
        <v>1.0524305555555554E-3</v>
      </c>
      <c r="H11" s="54">
        <v>0</v>
      </c>
      <c r="I11" s="55">
        <v>1.9131944444444445E-4</v>
      </c>
      <c r="J11" s="56">
        <v>0</v>
      </c>
      <c r="K11" s="56">
        <v>1.7974537037037037E-4</v>
      </c>
      <c r="L11" s="54">
        <v>0</v>
      </c>
      <c r="M11" s="53">
        <v>0</v>
      </c>
      <c r="N11" s="56">
        <v>0</v>
      </c>
      <c r="O11" s="54">
        <v>5.4980324074074072E-3</v>
      </c>
      <c r="P11" s="51">
        <f>SUM(F11:O11)</f>
        <v>1992.0069215277776</v>
      </c>
    </row>
    <row r="12" spans="1:16" ht="14.1" customHeight="1">
      <c r="A12" s="46">
        <v>3</v>
      </c>
      <c r="B12" s="41">
        <v>3</v>
      </c>
      <c r="C12" s="58" t="s">
        <v>31</v>
      </c>
      <c r="D12" s="58" t="s">
        <v>32</v>
      </c>
      <c r="E12" s="40" t="s">
        <v>4</v>
      </c>
      <c r="F12" s="52">
        <v>1990</v>
      </c>
      <c r="G12" s="53">
        <v>1.4077546296296295E-3</v>
      </c>
      <c r="H12" s="54">
        <v>0</v>
      </c>
      <c r="I12" s="55">
        <v>2.646990740740741E-4</v>
      </c>
      <c r="J12" s="56">
        <v>0</v>
      </c>
      <c r="K12" s="56">
        <v>3.4479166666666664E-4</v>
      </c>
      <c r="L12" s="54">
        <v>0</v>
      </c>
      <c r="M12" s="53">
        <v>0</v>
      </c>
      <c r="N12" s="56">
        <v>0</v>
      </c>
      <c r="O12" s="54">
        <v>5.7104166666666666E-3</v>
      </c>
      <c r="P12" s="51">
        <f>SUM(F12:O12)</f>
        <v>1990.007727662037</v>
      </c>
    </row>
    <row r="13" spans="1:16" ht="14.1" customHeight="1">
      <c r="A13" s="46">
        <v>4</v>
      </c>
      <c r="B13" s="40">
        <v>4</v>
      </c>
      <c r="C13" s="3" t="s">
        <v>33</v>
      </c>
      <c r="D13" s="3" t="s">
        <v>34</v>
      </c>
      <c r="E13" s="2" t="s">
        <v>4</v>
      </c>
      <c r="F13" s="2">
        <v>1993</v>
      </c>
      <c r="G13" s="13">
        <v>9.4930555555555556E-4</v>
      </c>
      <c r="H13" s="15">
        <v>0</v>
      </c>
      <c r="I13" s="14">
        <v>3.0196759259259261E-4</v>
      </c>
      <c r="J13" s="5">
        <v>0</v>
      </c>
      <c r="K13" s="5">
        <v>3.3414351851851856E-4</v>
      </c>
      <c r="L13" s="15">
        <v>0</v>
      </c>
      <c r="M13" s="13">
        <v>0</v>
      </c>
      <c r="N13" s="5">
        <v>0</v>
      </c>
      <c r="O13" s="15">
        <v>6.241087962962963E-3</v>
      </c>
      <c r="P13" s="28">
        <f>SUM(F13:O13)</f>
        <v>1993.0078265046297</v>
      </c>
    </row>
    <row r="14" spans="1:16" ht="14.1" customHeight="1">
      <c r="A14" s="46">
        <v>5</v>
      </c>
      <c r="B14" s="41">
        <v>5</v>
      </c>
      <c r="C14" s="3" t="s">
        <v>37</v>
      </c>
      <c r="D14" s="3" t="s">
        <v>28</v>
      </c>
      <c r="E14" s="2" t="s">
        <v>4</v>
      </c>
      <c r="F14" s="2">
        <v>1994</v>
      </c>
      <c r="G14" s="13">
        <v>1.2304398148148149E-3</v>
      </c>
      <c r="H14" s="15">
        <v>0</v>
      </c>
      <c r="I14" s="14">
        <v>2.3148148148148146E-4</v>
      </c>
      <c r="J14" s="45">
        <v>0</v>
      </c>
      <c r="K14" s="5">
        <v>3.0995370370370373E-4</v>
      </c>
      <c r="L14" s="15">
        <v>0</v>
      </c>
      <c r="M14" s="13">
        <v>6.9444444444444447E-4</v>
      </c>
      <c r="N14" s="5">
        <v>0</v>
      </c>
      <c r="O14" s="15">
        <v>5.7325231481481489E-3</v>
      </c>
      <c r="P14" s="28">
        <f>SUM(F14:O14)</f>
        <v>1994.0081988425927</v>
      </c>
    </row>
    <row r="15" spans="1:16" ht="14.1" customHeight="1">
      <c r="A15" s="46">
        <v>6</v>
      </c>
      <c r="B15" s="40">
        <v>6</v>
      </c>
      <c r="C15" s="3" t="s">
        <v>35</v>
      </c>
      <c r="D15" s="3" t="s">
        <v>36</v>
      </c>
      <c r="E15" s="2" t="s">
        <v>4</v>
      </c>
      <c r="F15" s="2">
        <v>1992</v>
      </c>
      <c r="G15" s="13">
        <v>1.3420138888888889E-3</v>
      </c>
      <c r="H15" s="15">
        <v>0</v>
      </c>
      <c r="I15" s="14">
        <v>1.6493055555555553E-4</v>
      </c>
      <c r="J15" s="4">
        <v>0</v>
      </c>
      <c r="K15" s="5">
        <v>1.6817129629629628E-4</v>
      </c>
      <c r="L15" s="15">
        <v>0</v>
      </c>
      <c r="M15" s="13">
        <v>6.9444444444444447E-4</v>
      </c>
      <c r="N15" s="5">
        <v>0</v>
      </c>
      <c r="O15" s="15">
        <v>5.9046296296296286E-3</v>
      </c>
      <c r="P15" s="28">
        <f>SUM(F15:O15)</f>
        <v>1992.0082741898148</v>
      </c>
    </row>
    <row r="16" spans="1:16" ht="14.1" customHeight="1">
      <c r="A16" s="46">
        <v>7</v>
      </c>
      <c r="B16" s="41">
        <v>7</v>
      </c>
      <c r="C16" s="3" t="s">
        <v>41</v>
      </c>
      <c r="D16" s="3" t="s">
        <v>42</v>
      </c>
      <c r="E16" s="2" t="s">
        <v>4</v>
      </c>
      <c r="F16" s="2">
        <v>1992</v>
      </c>
      <c r="G16" s="13">
        <v>1.0163194444444445E-3</v>
      </c>
      <c r="H16" s="15">
        <v>0</v>
      </c>
      <c r="I16" s="14">
        <v>2.1342592592592594E-4</v>
      </c>
      <c r="J16" s="5">
        <v>0</v>
      </c>
      <c r="K16" s="5">
        <v>2.173611111111111E-4</v>
      </c>
      <c r="L16" s="15">
        <v>0</v>
      </c>
      <c r="M16" s="13">
        <v>0</v>
      </c>
      <c r="N16" s="5">
        <v>6.9444444444444447E-4</v>
      </c>
      <c r="O16" s="15">
        <v>6.2787037037037039E-3</v>
      </c>
      <c r="P16" s="28">
        <f>SUM(F16:O16)</f>
        <v>1992.0084202546295</v>
      </c>
    </row>
    <row r="17" spans="1:16" ht="14.1" customHeight="1">
      <c r="A17" s="46">
        <v>8</v>
      </c>
      <c r="B17" s="40">
        <v>8</v>
      </c>
      <c r="C17" s="3" t="s">
        <v>38</v>
      </c>
      <c r="D17" s="3" t="s">
        <v>39</v>
      </c>
      <c r="E17" s="2" t="s">
        <v>40</v>
      </c>
      <c r="F17" s="2">
        <v>1993</v>
      </c>
      <c r="G17" s="13">
        <v>1.2770833333333334E-3</v>
      </c>
      <c r="H17" s="15">
        <v>0</v>
      </c>
      <c r="I17" s="14">
        <v>1.1030092592592592E-4</v>
      </c>
      <c r="J17" s="5">
        <v>0</v>
      </c>
      <c r="K17" s="5">
        <v>1.7511574074074077E-4</v>
      </c>
      <c r="L17" s="15">
        <v>0</v>
      </c>
      <c r="M17" s="13">
        <v>0</v>
      </c>
      <c r="N17" s="5">
        <v>6.9444444444444447E-4</v>
      </c>
      <c r="O17" s="15">
        <v>6.2557870370370363E-3</v>
      </c>
      <c r="P17" s="28">
        <f>SUM(F17:O17)</f>
        <v>1993.0085127314815</v>
      </c>
    </row>
    <row r="18" spans="1:16" ht="14.1" customHeight="1">
      <c r="A18" s="46">
        <v>9</v>
      </c>
      <c r="B18" s="41">
        <v>9</v>
      </c>
      <c r="C18" s="3" t="s">
        <v>46</v>
      </c>
      <c r="D18" s="3" t="s">
        <v>47</v>
      </c>
      <c r="E18" s="2" t="s">
        <v>4</v>
      </c>
      <c r="F18" s="2">
        <v>1990</v>
      </c>
      <c r="G18" s="13">
        <v>1.4538194444444444E-3</v>
      </c>
      <c r="H18" s="15">
        <v>0</v>
      </c>
      <c r="I18" s="14">
        <v>1.9490740740740742E-4</v>
      </c>
      <c r="J18" s="5">
        <v>0</v>
      </c>
      <c r="K18" s="5">
        <v>2.3217592592592593E-4</v>
      </c>
      <c r="L18" s="15">
        <v>0</v>
      </c>
      <c r="M18" s="13">
        <v>1.0416666666666667E-3</v>
      </c>
      <c r="N18" s="5">
        <v>1.0416666666666667E-3</v>
      </c>
      <c r="O18" s="15">
        <v>5.0006944444444439E-3</v>
      </c>
      <c r="P18" s="28">
        <f>SUM(F18:O18)</f>
        <v>1990.0089649305553</v>
      </c>
    </row>
    <row r="19" spans="1:16" ht="14.1" customHeight="1">
      <c r="A19" s="46">
        <v>10</v>
      </c>
      <c r="B19" s="40">
        <v>10</v>
      </c>
      <c r="C19" s="3" t="s">
        <v>43</v>
      </c>
      <c r="D19" s="3" t="s">
        <v>42</v>
      </c>
      <c r="E19" s="2" t="s">
        <v>4</v>
      </c>
      <c r="F19" s="2">
        <v>1985</v>
      </c>
      <c r="G19" s="13">
        <v>1.0840277777777777E-3</v>
      </c>
      <c r="H19" s="15">
        <v>0</v>
      </c>
      <c r="I19" s="14">
        <v>1.703703703703704E-4</v>
      </c>
      <c r="J19" s="5">
        <v>0</v>
      </c>
      <c r="K19" s="5">
        <v>2.2835648148148151E-4</v>
      </c>
      <c r="L19" s="15">
        <v>0</v>
      </c>
      <c r="M19" s="13">
        <v>1.0416666666666667E-3</v>
      </c>
      <c r="N19" s="5">
        <v>0</v>
      </c>
      <c r="O19" s="15">
        <v>6.5223379629629624E-3</v>
      </c>
      <c r="P19" s="28">
        <f>SUM(F19:O19)</f>
        <v>1985.0090467592593</v>
      </c>
    </row>
    <row r="20" spans="1:16" ht="14.1" customHeight="1">
      <c r="A20" s="46">
        <v>11</v>
      </c>
      <c r="B20" s="41">
        <v>11</v>
      </c>
      <c r="C20" s="3" t="s">
        <v>49</v>
      </c>
      <c r="D20" s="3" t="s">
        <v>42</v>
      </c>
      <c r="E20" s="2" t="s">
        <v>4</v>
      </c>
      <c r="F20" s="2">
        <v>1995</v>
      </c>
      <c r="G20" s="13">
        <v>1.1552083333333334E-3</v>
      </c>
      <c r="H20" s="15">
        <v>0</v>
      </c>
      <c r="I20" s="14">
        <v>2.4305555555555552E-4</v>
      </c>
      <c r="J20" s="39">
        <v>0</v>
      </c>
      <c r="K20" s="5">
        <v>3.5706018518518514E-4</v>
      </c>
      <c r="L20" s="15">
        <v>0</v>
      </c>
      <c r="M20" s="13">
        <v>0</v>
      </c>
      <c r="N20" s="5">
        <v>1.0416666666666667E-3</v>
      </c>
      <c r="O20" s="15">
        <v>6.2731481481481484E-3</v>
      </c>
      <c r="P20" s="28">
        <f>SUM(F20:O20)</f>
        <v>1995.009070138889</v>
      </c>
    </row>
    <row r="21" spans="1:16" ht="14.1" customHeight="1">
      <c r="A21" s="46">
        <v>12</v>
      </c>
      <c r="B21" s="40">
        <v>12</v>
      </c>
      <c r="C21" s="3" t="s">
        <v>50</v>
      </c>
      <c r="D21" s="3" t="s">
        <v>30</v>
      </c>
      <c r="E21" s="2" t="s">
        <v>22</v>
      </c>
      <c r="F21" s="2">
        <v>1994</v>
      </c>
      <c r="G21" s="13">
        <v>1.3078703703703705E-3</v>
      </c>
      <c r="H21" s="15">
        <v>0</v>
      </c>
      <c r="I21" s="14">
        <v>1.957175925925926E-4</v>
      </c>
      <c r="J21" s="4">
        <v>0</v>
      </c>
      <c r="K21" s="5">
        <v>2.6655092592592594E-4</v>
      </c>
      <c r="L21" s="15">
        <v>0</v>
      </c>
      <c r="M21" s="13">
        <v>1.0416666666666667E-3</v>
      </c>
      <c r="N21" s="5">
        <v>0</v>
      </c>
      <c r="O21" s="15">
        <v>6.449074074074075E-3</v>
      </c>
      <c r="P21" s="28">
        <f>SUM(F21:O21)</f>
        <v>1994.0092608796294</v>
      </c>
    </row>
    <row r="22" spans="1:16" ht="14.1" customHeight="1">
      <c r="A22" s="46">
        <v>13</v>
      </c>
      <c r="B22" s="41">
        <v>13</v>
      </c>
      <c r="C22" s="3" t="s">
        <v>44</v>
      </c>
      <c r="D22" s="3" t="s">
        <v>45</v>
      </c>
      <c r="E22" s="2" t="s">
        <v>4</v>
      </c>
      <c r="F22" s="2">
        <v>1993</v>
      </c>
      <c r="G22" s="13">
        <v>1.3384259259259261E-3</v>
      </c>
      <c r="H22" s="15">
        <v>0</v>
      </c>
      <c r="I22" s="14">
        <v>3.1898148148148145E-4</v>
      </c>
      <c r="J22" s="4">
        <v>0</v>
      </c>
      <c r="K22" s="5">
        <v>2.8460648148148149E-4</v>
      </c>
      <c r="L22" s="15">
        <v>0</v>
      </c>
      <c r="M22" s="13">
        <v>6.9444444444444447E-4</v>
      </c>
      <c r="N22" s="5">
        <v>1.0416666666666667E-3</v>
      </c>
      <c r="O22" s="15">
        <v>5.7129629629629622E-3</v>
      </c>
      <c r="P22" s="28">
        <f>SUM(F22:O22)</f>
        <v>1993.009391087963</v>
      </c>
    </row>
    <row r="23" spans="1:16" ht="14.1" customHeight="1">
      <c r="A23" s="46">
        <v>14</v>
      </c>
      <c r="B23" s="40">
        <v>14</v>
      </c>
      <c r="C23" s="3" t="s">
        <v>51</v>
      </c>
      <c r="D23" s="3" t="s">
        <v>52</v>
      </c>
      <c r="E23" s="2" t="s">
        <v>4</v>
      </c>
      <c r="F23" s="2">
        <v>1991</v>
      </c>
      <c r="G23" s="13">
        <v>1.3064814814814816E-3</v>
      </c>
      <c r="H23" s="15">
        <v>0</v>
      </c>
      <c r="I23" s="14">
        <v>2.4629629629629632E-4</v>
      </c>
      <c r="J23" s="4">
        <v>0</v>
      </c>
      <c r="K23" s="5">
        <v>2.369212962962963E-4</v>
      </c>
      <c r="L23" s="15">
        <v>0</v>
      </c>
      <c r="M23" s="13">
        <v>3.4722222222222224E-4</v>
      </c>
      <c r="N23" s="5">
        <v>6.9444444444444447E-4</v>
      </c>
      <c r="O23" s="15">
        <v>6.711226851851851E-3</v>
      </c>
      <c r="P23" s="28">
        <f>SUM(F23:O23)</f>
        <v>1991.0095425925927</v>
      </c>
    </row>
    <row r="24" spans="1:16" ht="14.1" customHeight="1">
      <c r="A24" s="46">
        <v>15</v>
      </c>
      <c r="B24" s="41">
        <v>15</v>
      </c>
      <c r="C24" s="3" t="s">
        <v>48</v>
      </c>
      <c r="D24" s="3" t="s">
        <v>30</v>
      </c>
      <c r="E24" s="2" t="s">
        <v>4</v>
      </c>
      <c r="F24" s="2">
        <v>1993</v>
      </c>
      <c r="G24" s="13">
        <v>8.4351851851851851E-4</v>
      </c>
      <c r="H24" s="15">
        <v>0</v>
      </c>
      <c r="I24" s="14">
        <v>2.4849537037037038E-4</v>
      </c>
      <c r="J24" s="4">
        <v>0</v>
      </c>
      <c r="K24" s="5">
        <v>3.0995370370370373E-4</v>
      </c>
      <c r="L24" s="15">
        <v>0</v>
      </c>
      <c r="M24" s="13">
        <v>3.4722222222222224E-4</v>
      </c>
      <c r="N24" s="5">
        <v>6.9444444444444447E-4</v>
      </c>
      <c r="O24" s="15">
        <v>7.1585648148148155E-3</v>
      </c>
      <c r="P24" s="28">
        <f>SUM(F24:O24)</f>
        <v>1993.0096021990739</v>
      </c>
    </row>
    <row r="25" spans="1:16" ht="14.1" customHeight="1">
      <c r="A25" s="46">
        <v>16</v>
      </c>
      <c r="B25" s="40">
        <v>16</v>
      </c>
      <c r="C25" s="3" t="s">
        <v>55</v>
      </c>
      <c r="D25" s="3" t="s">
        <v>56</v>
      </c>
      <c r="E25" s="2" t="s">
        <v>40</v>
      </c>
      <c r="F25" s="2">
        <v>1990</v>
      </c>
      <c r="G25" s="13">
        <v>1.1248842592592593E-3</v>
      </c>
      <c r="H25" s="15">
        <v>0</v>
      </c>
      <c r="I25" s="14">
        <v>1.8391203703703704E-4</v>
      </c>
      <c r="J25" s="4">
        <v>0</v>
      </c>
      <c r="K25" s="5">
        <v>1.986111111111111E-4</v>
      </c>
      <c r="L25" s="15">
        <v>0</v>
      </c>
      <c r="M25" s="13">
        <v>1.0416666666666667E-3</v>
      </c>
      <c r="N25" s="5">
        <v>0</v>
      </c>
      <c r="O25" s="15">
        <v>7.2222222222222228E-3</v>
      </c>
      <c r="P25" s="28">
        <f>SUM(F25:O25)</f>
        <v>1990.0097712962963</v>
      </c>
    </row>
    <row r="26" spans="1:16" ht="14.1" customHeight="1">
      <c r="A26" s="46">
        <v>17</v>
      </c>
      <c r="B26" s="41">
        <v>17</v>
      </c>
      <c r="C26" s="3" t="s">
        <v>57</v>
      </c>
      <c r="D26" s="3" t="s">
        <v>58</v>
      </c>
      <c r="E26" s="2" t="s">
        <v>40</v>
      </c>
      <c r="F26" s="2">
        <v>1991</v>
      </c>
      <c r="G26" s="13">
        <v>1.6247685185185184E-3</v>
      </c>
      <c r="H26" s="15">
        <v>0</v>
      </c>
      <c r="I26" s="14">
        <v>1.667824074074074E-4</v>
      </c>
      <c r="J26" s="4">
        <v>0</v>
      </c>
      <c r="K26" s="5">
        <v>2.0289351851851851E-4</v>
      </c>
      <c r="L26" s="15">
        <v>0</v>
      </c>
      <c r="M26" s="13">
        <v>6.9444444444444447E-4</v>
      </c>
      <c r="N26" s="5">
        <v>3.4722222222222224E-4</v>
      </c>
      <c r="O26" s="15">
        <v>6.7538194444444442E-3</v>
      </c>
      <c r="P26" s="28">
        <f>SUM(F26:O26)</f>
        <v>1991.0097899305554</v>
      </c>
    </row>
    <row r="27" spans="1:16" ht="14.1" customHeight="1">
      <c r="A27" s="46">
        <v>18</v>
      </c>
      <c r="B27" s="40">
        <v>18</v>
      </c>
      <c r="C27" s="3" t="s">
        <v>59</v>
      </c>
      <c r="D27" s="3" t="s">
        <v>60</v>
      </c>
      <c r="E27" s="2" t="s">
        <v>4</v>
      </c>
      <c r="F27" s="2">
        <v>1991</v>
      </c>
      <c r="G27" s="13">
        <v>1.4100694444444445E-3</v>
      </c>
      <c r="H27" s="15">
        <v>0</v>
      </c>
      <c r="I27" s="14">
        <v>1.537037037037037E-4</v>
      </c>
      <c r="J27" s="39">
        <v>0</v>
      </c>
      <c r="K27" s="5">
        <v>2.032407407407407E-4</v>
      </c>
      <c r="L27" s="15">
        <v>0</v>
      </c>
      <c r="M27" s="13">
        <v>1.0416666666666667E-3</v>
      </c>
      <c r="N27" s="5">
        <v>3.4722222222222224E-4</v>
      </c>
      <c r="O27" s="15">
        <v>6.7228009259259263E-3</v>
      </c>
      <c r="P27" s="28">
        <f>SUM(F27:O27)</f>
        <v>1991.0098787037039</v>
      </c>
    </row>
    <row r="28" spans="1:16" ht="14.1" customHeight="1">
      <c r="A28" s="46">
        <v>19</v>
      </c>
      <c r="B28" s="41">
        <v>19</v>
      </c>
      <c r="C28" s="3" t="s">
        <v>53</v>
      </c>
      <c r="D28" s="3" t="s">
        <v>54</v>
      </c>
      <c r="E28" s="2" t="s">
        <v>12</v>
      </c>
      <c r="F28" s="2">
        <v>1986</v>
      </c>
      <c r="G28" s="13">
        <v>1.4736111111111111E-3</v>
      </c>
      <c r="H28" s="15">
        <v>0</v>
      </c>
      <c r="I28" s="14">
        <v>2.3935185185185184E-4</v>
      </c>
      <c r="J28" s="4">
        <v>0</v>
      </c>
      <c r="K28" s="5">
        <v>2.8680555555555561E-4</v>
      </c>
      <c r="L28" s="15">
        <v>0</v>
      </c>
      <c r="M28" s="13">
        <v>1.0416666666666667E-3</v>
      </c>
      <c r="N28" s="5">
        <v>1.0416666666666667E-3</v>
      </c>
      <c r="O28" s="15">
        <v>6.1297453703703696E-3</v>
      </c>
      <c r="P28" s="28">
        <f>SUM(F28:O28)</f>
        <v>1986.0102128472222</v>
      </c>
    </row>
    <row r="29" spans="1:16" ht="14.1" customHeight="1">
      <c r="A29" s="46">
        <v>20</v>
      </c>
      <c r="B29" s="40">
        <v>20</v>
      </c>
      <c r="C29" s="3" t="s">
        <v>63</v>
      </c>
      <c r="D29" s="3" t="s">
        <v>64</v>
      </c>
      <c r="E29" s="2" t="s">
        <v>40</v>
      </c>
      <c r="F29" s="2">
        <v>1994</v>
      </c>
      <c r="G29" s="13">
        <v>1.1318287037037037E-3</v>
      </c>
      <c r="H29" s="15">
        <v>0</v>
      </c>
      <c r="I29" s="14">
        <v>3.2118055555555556E-4</v>
      </c>
      <c r="J29" s="4">
        <v>0</v>
      </c>
      <c r="K29" s="5">
        <v>3.5763888888888889E-4</v>
      </c>
      <c r="L29" s="15">
        <v>0</v>
      </c>
      <c r="M29" s="13">
        <v>3.4722222222222224E-4</v>
      </c>
      <c r="N29" s="5">
        <v>6.9444444444444447E-4</v>
      </c>
      <c r="O29" s="15">
        <v>7.444907407407407E-3</v>
      </c>
      <c r="P29" s="28">
        <f>SUM(F29:O29)</f>
        <v>1994.0102972222223</v>
      </c>
    </row>
    <row r="30" spans="1:16" ht="14.1" customHeight="1">
      <c r="A30" s="46">
        <v>21</v>
      </c>
      <c r="B30" s="41">
        <v>21</v>
      </c>
      <c r="C30" s="3" t="s">
        <v>61</v>
      </c>
      <c r="D30" s="3" t="s">
        <v>62</v>
      </c>
      <c r="E30" s="2" t="s">
        <v>4</v>
      </c>
      <c r="F30" s="2">
        <v>1990</v>
      </c>
      <c r="G30" s="13">
        <v>2.0833333333333333E-3</v>
      </c>
      <c r="H30" s="15">
        <v>1.0416666666666667E-3</v>
      </c>
      <c r="I30" s="14">
        <v>1.7222222222222224E-4</v>
      </c>
      <c r="J30" s="4">
        <v>0</v>
      </c>
      <c r="K30" s="5">
        <v>2.2129629629629634E-4</v>
      </c>
      <c r="L30" s="15">
        <v>0</v>
      </c>
      <c r="M30" s="13">
        <v>0</v>
      </c>
      <c r="N30" s="5">
        <v>6.9444444444444447E-4</v>
      </c>
      <c r="O30" s="15">
        <v>6.4673611111111112E-3</v>
      </c>
      <c r="P30" s="28">
        <f>SUM(F30:O30)</f>
        <v>1990.0106803240742</v>
      </c>
    </row>
    <row r="31" spans="1:16" ht="14.1" customHeight="1">
      <c r="A31" s="46">
        <v>22</v>
      </c>
      <c r="B31" s="40">
        <v>22</v>
      </c>
      <c r="C31" s="3" t="s">
        <v>65</v>
      </c>
      <c r="D31" s="3" t="s">
        <v>66</v>
      </c>
      <c r="E31" s="2" t="s">
        <v>22</v>
      </c>
      <c r="F31" s="2">
        <v>1985</v>
      </c>
      <c r="G31" s="13">
        <v>1.4945601851851849E-3</v>
      </c>
      <c r="H31" s="15">
        <v>0</v>
      </c>
      <c r="I31" s="14">
        <v>1.9386574074074076E-4</v>
      </c>
      <c r="J31" s="4">
        <v>0</v>
      </c>
      <c r="K31" s="5">
        <v>2.3726851851851852E-4</v>
      </c>
      <c r="L31" s="15">
        <v>0</v>
      </c>
      <c r="M31" s="13">
        <v>1.0416666666666667E-3</v>
      </c>
      <c r="N31" s="5">
        <v>1.0416666666666667E-3</v>
      </c>
      <c r="O31" s="15">
        <v>6.7733796296296292E-3</v>
      </c>
      <c r="P31" s="28">
        <f>SUM(F31:O31)</f>
        <v>1985.0107824074073</v>
      </c>
    </row>
    <row r="32" spans="1:16" ht="14.1" customHeight="1">
      <c r="A32" s="46">
        <v>23</v>
      </c>
      <c r="B32" s="41">
        <v>23</v>
      </c>
      <c r="C32" s="3" t="s">
        <v>67</v>
      </c>
      <c r="D32" s="3" t="s">
        <v>68</v>
      </c>
      <c r="E32" s="2" t="s">
        <v>4</v>
      </c>
      <c r="F32" s="2">
        <v>1964</v>
      </c>
      <c r="G32" s="13">
        <v>1.2532407407407407E-3</v>
      </c>
      <c r="H32" s="15">
        <v>0</v>
      </c>
      <c r="I32" s="14">
        <v>4.1956018518518514E-4</v>
      </c>
      <c r="J32" s="4">
        <v>0</v>
      </c>
      <c r="K32" s="5">
        <v>3.8391203703703705E-4</v>
      </c>
      <c r="L32" s="15">
        <v>0</v>
      </c>
      <c r="M32" s="13">
        <v>6.9444444444444447E-4</v>
      </c>
      <c r="N32" s="5">
        <v>6.9444444444444447E-4</v>
      </c>
      <c r="O32" s="15">
        <v>7.5163194444444435E-3</v>
      </c>
      <c r="P32" s="28">
        <f>SUM(F32:O32)</f>
        <v>1964.0109619212963</v>
      </c>
    </row>
    <row r="33" spans="1:16" ht="14.1" customHeight="1">
      <c r="A33" s="46">
        <v>24</v>
      </c>
      <c r="B33" s="40">
        <v>24</v>
      </c>
      <c r="C33" s="3" t="s">
        <v>69</v>
      </c>
      <c r="D33" s="3" t="s">
        <v>70</v>
      </c>
      <c r="E33" s="2" t="s">
        <v>4</v>
      </c>
      <c r="F33" s="2">
        <v>1994</v>
      </c>
      <c r="G33" s="13">
        <v>1.1092592592592593E-3</v>
      </c>
      <c r="H33" s="15">
        <v>0</v>
      </c>
      <c r="I33" s="14">
        <v>3.0300925925925927E-4</v>
      </c>
      <c r="J33" s="4">
        <v>0</v>
      </c>
      <c r="K33" s="5">
        <v>5.0856481481481477E-4</v>
      </c>
      <c r="L33" s="15">
        <v>0</v>
      </c>
      <c r="M33" s="13">
        <v>1.0416666666666667E-3</v>
      </c>
      <c r="N33" s="5">
        <v>1.0416666666666667E-3</v>
      </c>
      <c r="O33" s="15">
        <v>7.5831018518518513E-3</v>
      </c>
      <c r="P33" s="28">
        <f>SUM(F33:O33)</f>
        <v>1994.0115872685185</v>
      </c>
    </row>
    <row r="34" spans="1:16" ht="14.1" customHeight="1">
      <c r="A34" s="46">
        <v>25</v>
      </c>
      <c r="B34" s="41">
        <v>25</v>
      </c>
      <c r="C34" s="3" t="s">
        <v>71</v>
      </c>
      <c r="D34" s="3" t="s">
        <v>72</v>
      </c>
      <c r="E34" s="2" t="s">
        <v>4</v>
      </c>
      <c r="F34" s="2">
        <v>1983</v>
      </c>
      <c r="G34" s="13">
        <v>2.0229166666666668E-3</v>
      </c>
      <c r="H34" s="15">
        <v>0</v>
      </c>
      <c r="I34" s="14">
        <v>2.5532407407407405E-4</v>
      </c>
      <c r="J34" s="39">
        <v>0</v>
      </c>
      <c r="K34" s="5">
        <v>2.7013888888888888E-4</v>
      </c>
      <c r="L34" s="15">
        <v>0</v>
      </c>
      <c r="M34" s="13">
        <v>1.0416666666666667E-3</v>
      </c>
      <c r="N34" s="5">
        <v>1.0416666666666667E-3</v>
      </c>
      <c r="O34" s="15">
        <v>8.1381944444444444E-3</v>
      </c>
      <c r="P34" s="28">
        <f>SUM(F34:O34)</f>
        <v>1983.0127699074073</v>
      </c>
    </row>
    <row r="35" spans="1:16" ht="14.1" customHeight="1">
      <c r="A35" s="46">
        <v>26</v>
      </c>
      <c r="B35" s="40">
        <v>26</v>
      </c>
      <c r="C35" s="3" t="s">
        <v>73</v>
      </c>
      <c r="D35" s="3" t="s">
        <v>34</v>
      </c>
      <c r="E35" s="2" t="s">
        <v>4</v>
      </c>
      <c r="F35" s="2">
        <v>1993</v>
      </c>
      <c r="G35" s="13">
        <v>1.4054398148148149E-3</v>
      </c>
      <c r="H35" s="15">
        <v>0</v>
      </c>
      <c r="I35" s="14">
        <v>5.6932870370370373E-4</v>
      </c>
      <c r="J35" s="4">
        <v>0</v>
      </c>
      <c r="K35" s="5">
        <v>7.5995370370370377E-4</v>
      </c>
      <c r="L35" s="15">
        <v>0</v>
      </c>
      <c r="M35" s="13">
        <v>1.0416666666666667E-3</v>
      </c>
      <c r="N35" s="5">
        <v>1.0416666666666667E-3</v>
      </c>
      <c r="O35" s="15">
        <v>8.2024305555555548E-3</v>
      </c>
      <c r="P35" s="28">
        <f>SUM(F35:O35)</f>
        <v>1993.0130204861109</v>
      </c>
    </row>
    <row r="36" spans="1:16" ht="14.1" customHeight="1">
      <c r="A36" s="46">
        <v>27</v>
      </c>
      <c r="B36" s="6"/>
      <c r="C36" s="3" t="s">
        <v>74</v>
      </c>
      <c r="D36" s="3" t="s">
        <v>32</v>
      </c>
      <c r="E36" s="2" t="s">
        <v>4</v>
      </c>
      <c r="F36" s="2">
        <v>1994</v>
      </c>
      <c r="G36" s="13">
        <v>1.4120370370370369E-3</v>
      </c>
      <c r="H36" s="15">
        <v>0</v>
      </c>
      <c r="I36" s="42" t="s">
        <v>75</v>
      </c>
      <c r="J36" s="43"/>
      <c r="K36" s="43"/>
      <c r="L36" s="43"/>
      <c r="M36" s="43"/>
      <c r="N36" s="43"/>
      <c r="O36" s="43"/>
      <c r="P36" s="44"/>
    </row>
    <row r="37" spans="1:16" ht="14.1" customHeight="1" thickBot="1">
      <c r="A37" s="46">
        <v>28</v>
      </c>
      <c r="B37" s="61"/>
      <c r="C37" s="62" t="s">
        <v>76</v>
      </c>
      <c r="D37" s="62" t="s">
        <v>77</v>
      </c>
      <c r="E37" s="63" t="s">
        <v>4</v>
      </c>
      <c r="F37" s="63">
        <v>1994</v>
      </c>
      <c r="G37" s="64">
        <v>2.8128472222222222E-3</v>
      </c>
      <c r="H37" s="65">
        <v>1.0416666666666667E-3</v>
      </c>
      <c r="I37" s="66" t="s">
        <v>75</v>
      </c>
      <c r="J37" s="67"/>
      <c r="K37" s="67"/>
      <c r="L37" s="67"/>
      <c r="M37" s="67"/>
      <c r="N37" s="67"/>
      <c r="O37" s="67"/>
      <c r="P37" s="68"/>
    </row>
    <row r="38" spans="1:16" s="12" customFormat="1" ht="12.75" customHeight="1" thickTop="1">
      <c r="B38" s="9"/>
      <c r="C38" s="69" t="s">
        <v>96</v>
      </c>
      <c r="D38" s="69" t="s">
        <v>97</v>
      </c>
      <c r="E38" s="16" t="s">
        <v>12</v>
      </c>
      <c r="F38" s="16">
        <v>1988</v>
      </c>
      <c r="G38" s="16" t="s">
        <v>103</v>
      </c>
    </row>
    <row r="39" spans="1:16" s="12" customFormat="1" ht="12.95" customHeight="1">
      <c r="B39" s="9"/>
      <c r="C39" s="69" t="s">
        <v>99</v>
      </c>
      <c r="D39" s="69" t="s">
        <v>42</v>
      </c>
      <c r="E39" s="16" t="s">
        <v>4</v>
      </c>
      <c r="F39" s="16">
        <v>1978</v>
      </c>
      <c r="G39" s="16" t="s">
        <v>103</v>
      </c>
    </row>
    <row r="40" spans="1:16" s="12" customFormat="1" ht="12.95" customHeight="1">
      <c r="B40" s="9"/>
      <c r="C40" s="69" t="s">
        <v>100</v>
      </c>
      <c r="D40" s="69" t="s">
        <v>56</v>
      </c>
      <c r="E40" s="16" t="s">
        <v>4</v>
      </c>
      <c r="F40" s="16">
        <v>1993</v>
      </c>
      <c r="G40" s="16" t="s">
        <v>103</v>
      </c>
    </row>
    <row r="41" spans="1:16" s="12" customFormat="1" ht="12.95" customHeight="1">
      <c r="B41" s="9"/>
      <c r="C41" s="69" t="s">
        <v>101</v>
      </c>
      <c r="D41" s="69" t="s">
        <v>30</v>
      </c>
      <c r="E41" s="16" t="s">
        <v>4</v>
      </c>
      <c r="F41" s="16">
        <v>1987</v>
      </c>
      <c r="G41" s="16" t="s">
        <v>103</v>
      </c>
    </row>
    <row r="42" spans="1:16" s="12" customFormat="1" ht="12.95" customHeight="1">
      <c r="B42" s="9"/>
      <c r="C42" s="69" t="s">
        <v>102</v>
      </c>
      <c r="D42" s="69" t="s">
        <v>98</v>
      </c>
      <c r="E42" s="16" t="s">
        <v>40</v>
      </c>
      <c r="F42" s="16">
        <v>1992</v>
      </c>
      <c r="G42" s="16" t="s">
        <v>103</v>
      </c>
    </row>
    <row r="43" spans="1:16" s="12" customFormat="1">
      <c r="B43" s="9"/>
    </row>
  </sheetData>
  <mergeCells count="13">
    <mergeCell ref="G7:H7"/>
    <mergeCell ref="I7:J7"/>
    <mergeCell ref="K7:L7"/>
    <mergeCell ref="I36:P36"/>
    <mergeCell ref="I37:P37"/>
    <mergeCell ref="B1:P1"/>
    <mergeCell ref="B2:P2"/>
    <mergeCell ref="B3:P3"/>
    <mergeCell ref="B4:P4"/>
    <mergeCell ref="B5:P5"/>
    <mergeCell ref="G6:H6"/>
    <mergeCell ref="I6:L6"/>
    <mergeCell ref="M6:O6"/>
  </mergeCells>
  <pageMargins left="0.31496062992125984" right="0.31496062992125984" top="0.15748031496062992" bottom="0.15748031496062992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3"/>
  <sheetViews>
    <sheetView tabSelected="1" workbookViewId="0">
      <selection activeCell="L28" sqref="L28"/>
    </sheetView>
  </sheetViews>
  <sheetFormatPr defaultRowHeight="15"/>
  <cols>
    <col min="1" max="1" width="6.28515625" style="1" customWidth="1"/>
    <col min="2" max="2" width="11.140625" customWidth="1"/>
    <col min="3" max="4" width="11" customWidth="1"/>
    <col min="5" max="5" width="6" customWidth="1"/>
    <col min="6" max="6" width="8.140625" bestFit="1" customWidth="1"/>
    <col min="7" max="7" width="8.7109375" customWidth="1"/>
    <col min="8" max="10" width="8.140625" bestFit="1" customWidth="1"/>
    <col min="11" max="11" width="8" customWidth="1"/>
    <col min="12" max="13" width="9.5703125" bestFit="1" customWidth="1"/>
    <col min="14" max="14" width="8.140625" bestFit="1" customWidth="1"/>
    <col min="15" max="15" width="17.42578125" customWidth="1"/>
  </cols>
  <sheetData>
    <row r="1" spans="1:15" ht="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5.75">
      <c r="A2" s="8" t="s">
        <v>25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2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>
      <c r="A4" s="8" t="s">
        <v>26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15.75" thickBot="1">
      <c r="A5" s="35" t="s">
        <v>92</v>
      </c>
      <c r="B5" s="35"/>
      <c r="C5" s="35"/>
      <c r="D5" s="35"/>
      <c r="E5" s="35"/>
      <c r="F5" s="10"/>
      <c r="G5" s="10"/>
      <c r="H5" s="10"/>
      <c r="I5" s="10"/>
      <c r="J5" s="10"/>
      <c r="K5" s="10"/>
      <c r="L5" s="10"/>
      <c r="M5" s="10"/>
      <c r="N5" s="10"/>
      <c r="O5" s="35"/>
    </row>
    <row r="6" spans="1:15">
      <c r="A6" s="17" t="s">
        <v>5</v>
      </c>
      <c r="B6" s="17" t="s">
        <v>6</v>
      </c>
      <c r="C6" s="17" t="s">
        <v>7</v>
      </c>
      <c r="D6" s="17" t="s">
        <v>8</v>
      </c>
      <c r="E6" s="17" t="s">
        <v>9</v>
      </c>
      <c r="F6" s="76" t="s">
        <v>89</v>
      </c>
      <c r="G6" s="77"/>
      <c r="H6" s="76" t="s">
        <v>90</v>
      </c>
      <c r="I6" s="78"/>
      <c r="J6" s="78"/>
      <c r="K6" s="77"/>
      <c r="L6" s="76" t="s">
        <v>93</v>
      </c>
      <c r="M6" s="78"/>
      <c r="N6" s="77"/>
      <c r="O6" s="17"/>
    </row>
    <row r="7" spans="1:15" ht="15.75" thickBot="1">
      <c r="A7" s="19"/>
      <c r="B7" s="22"/>
      <c r="C7" s="22"/>
      <c r="D7" s="22"/>
      <c r="E7" s="22"/>
      <c r="F7" s="36" t="s">
        <v>86</v>
      </c>
      <c r="G7" s="37"/>
      <c r="H7" s="38" t="s">
        <v>84</v>
      </c>
      <c r="I7" s="37"/>
      <c r="J7" s="38" t="s">
        <v>85</v>
      </c>
      <c r="K7" s="37"/>
      <c r="L7" s="19" t="s">
        <v>79</v>
      </c>
      <c r="M7" s="19" t="s">
        <v>80</v>
      </c>
      <c r="N7" s="19" t="s">
        <v>82</v>
      </c>
      <c r="O7" s="79" t="s">
        <v>91</v>
      </c>
    </row>
    <row r="8" spans="1:15">
      <c r="A8" s="19"/>
      <c r="B8" s="22"/>
      <c r="C8" s="22"/>
      <c r="D8" s="22"/>
      <c r="E8" s="11"/>
      <c r="F8" s="17" t="s">
        <v>82</v>
      </c>
      <c r="G8" s="24" t="s">
        <v>78</v>
      </c>
      <c r="H8" s="17" t="s">
        <v>82</v>
      </c>
      <c r="I8" s="17" t="s">
        <v>78</v>
      </c>
      <c r="J8" s="17" t="s">
        <v>82</v>
      </c>
      <c r="K8" s="17" t="s">
        <v>78</v>
      </c>
      <c r="L8" s="19" t="s">
        <v>94</v>
      </c>
      <c r="M8" s="19" t="s">
        <v>94</v>
      </c>
      <c r="N8" s="18" t="s">
        <v>87</v>
      </c>
      <c r="O8" s="80" t="s">
        <v>82</v>
      </c>
    </row>
    <row r="9" spans="1:15" ht="15.75" thickBot="1">
      <c r="A9" s="21"/>
      <c r="B9" s="20"/>
      <c r="C9" s="20"/>
      <c r="D9" s="20"/>
      <c r="E9" s="23"/>
      <c r="F9" s="20"/>
      <c r="G9" s="20"/>
      <c r="H9" s="21"/>
      <c r="I9" s="20"/>
      <c r="J9" s="20"/>
      <c r="K9" s="20"/>
      <c r="L9" s="20" t="s">
        <v>78</v>
      </c>
      <c r="M9" s="20" t="s">
        <v>81</v>
      </c>
      <c r="N9" s="21" t="s">
        <v>88</v>
      </c>
      <c r="O9" s="20"/>
    </row>
    <row r="10" spans="1:15">
      <c r="A10" s="41">
        <v>1</v>
      </c>
      <c r="B10" s="57" t="s">
        <v>2</v>
      </c>
      <c r="C10" s="59" t="s">
        <v>3</v>
      </c>
      <c r="D10" s="33" t="s">
        <v>4</v>
      </c>
      <c r="E10" s="30">
        <v>1985</v>
      </c>
      <c r="F10" s="25">
        <v>1.2001157407407407E-3</v>
      </c>
      <c r="G10" s="26">
        <v>0</v>
      </c>
      <c r="H10" s="25">
        <v>3.1620370370370369E-4</v>
      </c>
      <c r="I10" s="27">
        <v>0</v>
      </c>
      <c r="J10" s="27">
        <v>3.3206018518518518E-4</v>
      </c>
      <c r="K10" s="26">
        <v>0</v>
      </c>
      <c r="L10" s="25">
        <v>0</v>
      </c>
      <c r="M10" s="27">
        <v>0</v>
      </c>
      <c r="N10" s="26">
        <v>5.7444444444444444E-3</v>
      </c>
      <c r="O10" s="28">
        <f>SUM(E10:N10)</f>
        <v>1985.007592824074</v>
      </c>
    </row>
    <row r="11" spans="1:15">
      <c r="A11" s="40">
        <v>2</v>
      </c>
      <c r="B11" s="58" t="s">
        <v>10</v>
      </c>
      <c r="C11" s="60" t="s">
        <v>11</v>
      </c>
      <c r="D11" s="34" t="s">
        <v>12</v>
      </c>
      <c r="E11" s="31">
        <v>1988</v>
      </c>
      <c r="F11" s="13">
        <v>1.7052083333333331E-3</v>
      </c>
      <c r="G11" s="15">
        <v>4.1666666666666699E-2</v>
      </c>
      <c r="H11" s="14">
        <v>4.0671296296296294E-4</v>
      </c>
      <c r="I11" s="5">
        <v>4.1666666666666699E-2</v>
      </c>
      <c r="J11" s="5">
        <v>5.4467592592592599E-4</v>
      </c>
      <c r="K11" s="15">
        <v>4.1666666666666699E-2</v>
      </c>
      <c r="L11" s="13">
        <v>4.1666666666666699E-2</v>
      </c>
      <c r="M11" s="5">
        <v>4.1666666666666699E-2</v>
      </c>
      <c r="N11" s="15">
        <v>5.4307870370370369E-3</v>
      </c>
      <c r="O11" s="29">
        <f>SUM(E11:N11)</f>
        <v>1988.2164207175931</v>
      </c>
    </row>
    <row r="12" spans="1:15">
      <c r="A12" s="40">
        <v>3</v>
      </c>
      <c r="B12" s="58" t="s">
        <v>14</v>
      </c>
      <c r="C12" s="60" t="s">
        <v>15</v>
      </c>
      <c r="D12" s="34" t="s">
        <v>4</v>
      </c>
      <c r="E12" s="31">
        <v>1985</v>
      </c>
      <c r="F12" s="13">
        <v>1.6210648148148148E-3</v>
      </c>
      <c r="G12" s="15">
        <v>0.125</v>
      </c>
      <c r="H12" s="14">
        <v>2.2997685185185184E-4</v>
      </c>
      <c r="I12" s="5">
        <v>0.125</v>
      </c>
      <c r="J12" s="5">
        <v>2.5509259259259262E-4</v>
      </c>
      <c r="K12" s="15">
        <v>0.125</v>
      </c>
      <c r="L12" s="13">
        <v>0.125</v>
      </c>
      <c r="M12" s="5">
        <v>0.125</v>
      </c>
      <c r="N12" s="15">
        <v>6.072453703703704E-3</v>
      </c>
      <c r="O12" s="29">
        <v>8.1785879629629622E-3</v>
      </c>
    </row>
    <row r="13" spans="1:15">
      <c r="A13" s="52">
        <v>4</v>
      </c>
      <c r="B13" s="3" t="s">
        <v>13</v>
      </c>
      <c r="C13" s="32" t="s">
        <v>11</v>
      </c>
      <c r="D13" s="31" t="s">
        <v>12</v>
      </c>
      <c r="E13" s="31">
        <v>1994</v>
      </c>
      <c r="F13" s="13">
        <v>1.0546296296296298E-3</v>
      </c>
      <c r="G13" s="15">
        <v>8.3333333333333301E-2</v>
      </c>
      <c r="H13" s="14">
        <v>4.212962962962963E-4</v>
      </c>
      <c r="I13" s="5">
        <v>8.3333333333333301E-2</v>
      </c>
      <c r="J13" s="5">
        <v>4.8680555555555559E-4</v>
      </c>
      <c r="K13" s="15">
        <v>8.3333333333333301E-2</v>
      </c>
      <c r="L13" s="13">
        <v>8.3333333333333301E-2</v>
      </c>
      <c r="M13" s="5">
        <v>3.4722222222222224E-4</v>
      </c>
      <c r="N13" s="15">
        <v>6.6732638888888892E-3</v>
      </c>
      <c r="O13" s="29">
        <v>8.983217592592593E-3</v>
      </c>
    </row>
    <row r="14" spans="1:15">
      <c r="A14" s="52">
        <v>5</v>
      </c>
      <c r="B14" s="3" t="s">
        <v>18</v>
      </c>
      <c r="C14" s="32" t="s">
        <v>19</v>
      </c>
      <c r="D14" s="31" t="s">
        <v>4</v>
      </c>
      <c r="E14" s="31">
        <v>1990</v>
      </c>
      <c r="F14" s="13">
        <v>1.4988425925925924E-3</v>
      </c>
      <c r="G14" s="15">
        <v>0.20833333333333301</v>
      </c>
      <c r="H14" s="14">
        <v>2.2997685185185184E-4</v>
      </c>
      <c r="I14" s="5">
        <v>0.20833333333333301</v>
      </c>
      <c r="J14" s="5">
        <v>3.8043981481481479E-4</v>
      </c>
      <c r="K14" s="15">
        <v>0.20833333333333301</v>
      </c>
      <c r="L14" s="13">
        <v>0.20833333333333301</v>
      </c>
      <c r="M14" s="5">
        <v>0.20833333333333301</v>
      </c>
      <c r="N14" s="15">
        <v>7.0137731481481475E-3</v>
      </c>
      <c r="O14" s="29">
        <v>9.1230324074074078E-3</v>
      </c>
    </row>
    <row r="15" spans="1:15">
      <c r="A15" s="52">
        <v>6</v>
      </c>
      <c r="B15" s="3" t="s">
        <v>16</v>
      </c>
      <c r="C15" s="32" t="s">
        <v>17</v>
      </c>
      <c r="D15" s="31" t="s">
        <v>4</v>
      </c>
      <c r="E15" s="31">
        <v>1989</v>
      </c>
      <c r="F15" s="13">
        <v>1.4065972222222223E-3</v>
      </c>
      <c r="G15" s="15">
        <v>0.16666666666666699</v>
      </c>
      <c r="H15" s="14">
        <v>3.0671296296296295E-4</v>
      </c>
      <c r="I15" s="5">
        <v>0.16666666666666699</v>
      </c>
      <c r="J15" s="5">
        <v>3.7800925925925919E-4</v>
      </c>
      <c r="K15" s="15">
        <v>0.16666666666666699</v>
      </c>
      <c r="L15" s="13">
        <v>0.16666666666666699</v>
      </c>
      <c r="M15" s="5">
        <v>6.9444444444444447E-4</v>
      </c>
      <c r="N15" s="15">
        <v>6.3424768518518517E-3</v>
      </c>
      <c r="O15" s="29">
        <v>9.1282407407407406E-3</v>
      </c>
    </row>
    <row r="16" spans="1:15">
      <c r="A16" s="52">
        <v>7</v>
      </c>
      <c r="B16" s="3" t="s">
        <v>20</v>
      </c>
      <c r="C16" s="32" t="s">
        <v>21</v>
      </c>
      <c r="D16" s="31" t="s">
        <v>22</v>
      </c>
      <c r="E16" s="31">
        <v>1992</v>
      </c>
      <c r="F16" s="13">
        <v>1.7269675925925924E-3</v>
      </c>
      <c r="G16" s="15">
        <v>0.25</v>
      </c>
      <c r="H16" s="14">
        <v>2.6261574074074078E-4</v>
      </c>
      <c r="I16" s="5">
        <v>0.25</v>
      </c>
      <c r="J16" s="5">
        <v>3.8819444444444443E-4</v>
      </c>
      <c r="K16" s="15">
        <v>0.25</v>
      </c>
      <c r="L16" s="13">
        <v>0.25</v>
      </c>
      <c r="M16" s="5">
        <v>3.4722222222222224E-4</v>
      </c>
      <c r="N16" s="15">
        <v>6.8756944444444447E-3</v>
      </c>
      <c r="O16" s="29">
        <v>9.6006944444444447E-3</v>
      </c>
    </row>
    <row r="17" spans="1:15">
      <c r="A17" s="52">
        <v>8</v>
      </c>
      <c r="B17" s="3" t="s">
        <v>23</v>
      </c>
      <c r="C17" s="32" t="s">
        <v>3</v>
      </c>
      <c r="D17" s="31" t="s">
        <v>12</v>
      </c>
      <c r="E17" s="31">
        <v>1989</v>
      </c>
      <c r="F17" s="13" t="s">
        <v>83</v>
      </c>
      <c r="G17" s="15">
        <v>0.29166666666666702</v>
      </c>
      <c r="H17" s="14">
        <v>5.5439814814814815E-4</v>
      </c>
      <c r="I17" s="5">
        <v>0.29166666666666702</v>
      </c>
      <c r="J17" s="5">
        <v>8.8553240740740747E-4</v>
      </c>
      <c r="K17" s="15">
        <v>0.29166666666666702</v>
      </c>
      <c r="L17" s="13">
        <v>6.9444444444444447E-4</v>
      </c>
      <c r="M17" s="5">
        <v>0.29166666666666702</v>
      </c>
      <c r="N17" s="15">
        <v>7.7945601851851856E-3</v>
      </c>
      <c r="O17" s="29">
        <v>9.9289351851851847E-3</v>
      </c>
    </row>
    <row r="18" spans="1:15" ht="15.75" thickBot="1">
      <c r="A18" s="70">
        <v>9</v>
      </c>
      <c r="B18" s="62" t="s">
        <v>24</v>
      </c>
      <c r="C18" s="71" t="s">
        <v>3</v>
      </c>
      <c r="D18" s="72" t="s">
        <v>4</v>
      </c>
      <c r="E18" s="72">
        <v>1980</v>
      </c>
      <c r="F18" s="64">
        <v>2.0833333333333333E-3</v>
      </c>
      <c r="G18" s="73">
        <v>1.0416666666666667E-3</v>
      </c>
      <c r="H18" s="64">
        <v>3.3136574074074074E-4</v>
      </c>
      <c r="I18" s="74">
        <v>0.33333333333333298</v>
      </c>
      <c r="J18" s="74">
        <v>4.585648148148148E-4</v>
      </c>
      <c r="K18" s="73">
        <v>0.33333333333333298</v>
      </c>
      <c r="L18" s="64">
        <v>6.9444444444444447E-4</v>
      </c>
      <c r="M18" s="74">
        <v>6.9444444444444447E-4</v>
      </c>
      <c r="N18" s="73">
        <v>7.9854166666666667E-3</v>
      </c>
      <c r="O18" s="75">
        <v>1.3289236111111111E-2</v>
      </c>
    </row>
    <row r="19" spans="1:15" s="12" customFormat="1" ht="15.75" thickTop="1">
      <c r="A19" s="9"/>
      <c r="B19" s="69" t="s">
        <v>104</v>
      </c>
      <c r="C19" s="69" t="s">
        <v>15</v>
      </c>
      <c r="D19" s="16" t="s">
        <v>40</v>
      </c>
      <c r="E19" s="16">
        <v>1992</v>
      </c>
      <c r="F19" s="16" t="s">
        <v>103</v>
      </c>
    </row>
    <row r="20" spans="1:15" s="12" customFormat="1">
      <c r="A20" s="9"/>
      <c r="B20" s="69" t="s">
        <v>105</v>
      </c>
      <c r="C20" s="69" t="s">
        <v>11</v>
      </c>
      <c r="D20" s="16" t="s">
        <v>4</v>
      </c>
      <c r="E20" s="16">
        <v>1994</v>
      </c>
      <c r="F20" s="16" t="s">
        <v>103</v>
      </c>
    </row>
    <row r="21" spans="1:15" s="12" customFormat="1">
      <c r="A21" s="9"/>
      <c r="B21" s="69" t="s">
        <v>106</v>
      </c>
      <c r="C21" s="69" t="s">
        <v>107</v>
      </c>
      <c r="D21" s="16" t="s">
        <v>12</v>
      </c>
      <c r="E21" s="16">
        <v>1987</v>
      </c>
      <c r="F21" s="16" t="s">
        <v>103</v>
      </c>
    </row>
    <row r="22" spans="1:15" s="12" customFormat="1">
      <c r="A22" s="9"/>
      <c r="B22" s="69" t="s">
        <v>108</v>
      </c>
      <c r="C22" s="69" t="s">
        <v>19</v>
      </c>
      <c r="D22" s="16" t="s">
        <v>4</v>
      </c>
      <c r="E22" s="16">
        <v>1989</v>
      </c>
      <c r="F22" s="16" t="s">
        <v>103</v>
      </c>
    </row>
    <row r="23" spans="1:15" s="12" customFormat="1">
      <c r="A23" s="9"/>
      <c r="B23" s="69" t="s">
        <v>109</v>
      </c>
      <c r="C23" s="69" t="s">
        <v>11</v>
      </c>
      <c r="D23" s="16" t="s">
        <v>4</v>
      </c>
      <c r="E23" s="16">
        <v>1992</v>
      </c>
      <c r="F23" s="16" t="s">
        <v>103</v>
      </c>
    </row>
  </sheetData>
  <mergeCells count="11">
    <mergeCell ref="A1:O1"/>
    <mergeCell ref="A2:O2"/>
    <mergeCell ref="A3:O3"/>
    <mergeCell ref="A4:O4"/>
    <mergeCell ref="A5:O5"/>
    <mergeCell ref="F6:G6"/>
    <mergeCell ref="H6:K6"/>
    <mergeCell ref="L6:N6"/>
    <mergeCell ref="H7:I7"/>
    <mergeCell ref="J7:K7"/>
    <mergeCell ref="F7:G7"/>
  </mergeCells>
  <pageMargins left="0.31496062992125984" right="0.31496062992125984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М_полный</vt:lpstr>
      <vt:lpstr>Ж_полный</vt:lpstr>
    </vt:vector>
  </TitlesOfParts>
  <Company>Retired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RWT</dc:creator>
  <cp:lastModifiedBy>RWT</cp:lastModifiedBy>
  <cp:lastPrinted>2012-10-29T12:12:24Z</cp:lastPrinted>
  <dcterms:created xsi:type="dcterms:W3CDTF">2012-10-29T07:32:44Z</dcterms:created>
  <dcterms:modified xsi:type="dcterms:W3CDTF">2012-10-29T12:30:30Z</dcterms:modified>
</cp:coreProperties>
</file>